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dohir\Desktop\"/>
    </mc:Choice>
  </mc:AlternateContent>
  <bookViews>
    <workbookView xWindow="0" yWindow="0" windowWidth="24000" windowHeight="9750" tabRatio="911"/>
  </bookViews>
  <sheets>
    <sheet name="☆お客様シート " sheetId="4" r:id="rId1"/>
    <sheet name="参加者名簿" sheetId="2" r:id="rId2"/>
    <sheet name="社員用【集計用シート】" sheetId="5" r:id="rId3"/>
  </sheets>
  <definedNames>
    <definedName name="_xlnm._FilterDatabase" localSheetId="0" hidden="1">'☆お客様シート '!#REF!</definedName>
    <definedName name="_xlnm._FilterDatabase" localSheetId="2" hidden="1">社員用【集計用シート】!$A$1:$P$3</definedName>
    <definedName name="_xlnm.Print_Area" localSheetId="0">'☆お客様シート '!$A$1:$BE$25</definedName>
    <definedName name="_xlnm.Print_Area" localSheetId="1">参加者名簿!$A$1:$D$35</definedName>
  </definedNames>
  <calcPr calcId="152511"/>
</workbook>
</file>

<file path=xl/calcChain.xml><?xml version="1.0" encoding="utf-8"?>
<calcChain xmlns="http://schemas.openxmlformats.org/spreadsheetml/2006/main">
  <c r="BN13" i="4" l="1"/>
  <c r="BO13" i="4" s="1"/>
  <c r="BN12" i="4"/>
  <c r="BO12" i="4" s="1"/>
  <c r="N13" i="4"/>
  <c r="BK13" i="4" s="1"/>
  <c r="N12" i="4"/>
  <c r="BK12" i="4" s="1"/>
  <c r="BM13" i="4"/>
  <c r="BM12" i="4"/>
  <c r="BL13" i="4"/>
  <c r="BL12" i="4"/>
  <c r="BJ13" i="4"/>
  <c r="BJ12" i="4"/>
  <c r="P3" i="5"/>
  <c r="O3" i="5"/>
  <c r="N3" i="5"/>
  <c r="M3" i="5"/>
  <c r="L3" i="5"/>
  <c r="K3" i="5"/>
  <c r="BV13" i="4" l="1"/>
  <c r="BU12" i="4"/>
  <c r="F3" i="5" s="1"/>
  <c r="BS12" i="4"/>
  <c r="C3" i="5" s="1"/>
  <c r="BR13" i="4"/>
  <c r="BV12" i="4"/>
  <c r="BT12" i="4"/>
  <c r="D3" i="5" s="1"/>
  <c r="BR12" i="4"/>
  <c r="B3" i="5" s="1"/>
  <c r="BT13" i="4"/>
  <c r="BU13" i="4"/>
  <c r="BS13" i="4"/>
  <c r="J3" i="5" l="1"/>
  <c r="I3" i="5"/>
  <c r="H3" i="5"/>
  <c r="G3" i="5"/>
  <c r="A3" i="5" l="1"/>
</calcChain>
</file>

<file path=xl/comments1.xml><?xml version="1.0" encoding="utf-8"?>
<comments xmlns="http://schemas.openxmlformats.org/spreadsheetml/2006/main">
  <authors>
    <author>kikuaki</author>
  </authors>
  <commentList>
    <comment ref="AT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作成日を入力</t>
        </r>
      </text>
    </comment>
  </commentList>
</comments>
</file>

<file path=xl/sharedStrings.xml><?xml version="1.0" encoding="utf-8"?>
<sst xmlns="http://schemas.openxmlformats.org/spreadsheetml/2006/main" count="84" uniqueCount="75">
  <si>
    <t>【S】</t>
    <phoneticPr fontId="2"/>
  </si>
  <si>
    <t>作成日：</t>
    <rPh sb="0" eb="3">
      <t>サクセイビ</t>
    </rPh>
    <phoneticPr fontId="2"/>
  </si>
  <si>
    <t>会社名</t>
    <rPh sb="0" eb="2">
      <t>カイシャ</t>
    </rPh>
    <rPh sb="2" eb="3">
      <t>メイ</t>
    </rPh>
    <phoneticPr fontId="2"/>
  </si>
  <si>
    <t>住　所</t>
    <rPh sb="0" eb="1">
      <t>ジュウ</t>
    </rPh>
    <rPh sb="2" eb="3">
      <t>トコロ</t>
    </rPh>
    <phoneticPr fontId="2"/>
  </si>
  <si>
    <t>破砕機稼働</t>
    <rPh sb="0" eb="3">
      <t>ハサイキ</t>
    </rPh>
    <rPh sb="3" eb="5">
      <t>カドウ</t>
    </rPh>
    <phoneticPr fontId="2"/>
  </si>
  <si>
    <t>特記事項</t>
    <rPh sb="0" eb="2">
      <t>トッキ</t>
    </rPh>
    <rPh sb="2" eb="4">
      <t>ジコウ</t>
    </rPh>
    <phoneticPr fontId="2"/>
  </si>
  <si>
    <t>確 認 印</t>
    <rPh sb="0" eb="1">
      <t>アキラ</t>
    </rPh>
    <rPh sb="2" eb="3">
      <t>ニン</t>
    </rPh>
    <rPh sb="4" eb="5">
      <t>イン</t>
    </rPh>
    <phoneticPr fontId="2"/>
  </si>
  <si>
    <t>担当マネジャ</t>
    <rPh sb="0" eb="2">
      <t>タントウ</t>
    </rPh>
    <phoneticPr fontId="2"/>
  </si>
  <si>
    <t>担当者</t>
    <rPh sb="0" eb="3">
      <t>タントウシャ</t>
    </rPh>
    <phoneticPr fontId="2"/>
  </si>
  <si>
    <t>作成者</t>
    <rPh sb="0" eb="3">
      <t>サクセイシャ</t>
    </rPh>
    <phoneticPr fontId="2"/>
  </si>
  <si>
    <t>部長</t>
    <rPh sb="0" eb="2">
      <t>ブチョウ</t>
    </rPh>
    <phoneticPr fontId="2"/>
  </si>
  <si>
    <t>株式会社リーテム　広報 グループ　行</t>
    <rPh sb="0" eb="4">
      <t>カブシキガイシャ</t>
    </rPh>
    <rPh sb="9" eb="11">
      <t>コウホウ</t>
    </rPh>
    <rPh sb="17" eb="18">
      <t>ギョウ</t>
    </rPh>
    <phoneticPr fontId="2"/>
  </si>
  <si>
    <t>工場見学依頼/連絡票</t>
    <rPh sb="0" eb="2">
      <t>コウジョウ</t>
    </rPh>
    <rPh sb="2" eb="3">
      <t>ケン</t>
    </rPh>
    <rPh sb="3" eb="4">
      <t>ガク</t>
    </rPh>
    <rPh sb="4" eb="6">
      <t>イライ</t>
    </rPh>
    <rPh sb="7" eb="9">
      <t>レンラク</t>
    </rPh>
    <rPh sb="9" eb="10">
      <t>ヒョウ</t>
    </rPh>
    <phoneticPr fontId="2"/>
  </si>
  <si>
    <t>　　年　　　月　　　日</t>
    <rPh sb="2" eb="3">
      <t>ネン</t>
    </rPh>
    <rPh sb="6" eb="7">
      <t>ガツ</t>
    </rPh>
    <rPh sb="10" eb="11">
      <t>ニチ</t>
    </rPh>
    <phoneticPr fontId="2"/>
  </si>
  <si>
    <t>株式会社リーテム　本社広報担当　行　（FAX：03-3256-0577）</t>
    <rPh sb="0" eb="4">
      <t>カブシキガイシャ</t>
    </rPh>
    <rPh sb="9" eb="11">
      <t>ホンシャ</t>
    </rPh>
    <rPh sb="11" eb="13">
      <t>コウホウ</t>
    </rPh>
    <rPh sb="13" eb="15">
      <t>タントウ</t>
    </rPh>
    <rPh sb="16" eb="17">
      <t>イ</t>
    </rPh>
    <phoneticPr fontId="2"/>
  </si>
  <si>
    <t>　</t>
    <phoneticPr fontId="2"/>
  </si>
  <si>
    <t xml:space="preserve">工場見学依頼票　【参加者名簿】
</t>
    <rPh sb="0" eb="2">
      <t>コウジョウ</t>
    </rPh>
    <rPh sb="2" eb="3">
      <t>ケン</t>
    </rPh>
    <rPh sb="3" eb="4">
      <t>ガク</t>
    </rPh>
    <rPh sb="4" eb="6">
      <t>イライ</t>
    </rPh>
    <rPh sb="6" eb="7">
      <t>ヒョウ</t>
    </rPh>
    <rPh sb="9" eb="12">
      <t>サンカシャ</t>
    </rPh>
    <rPh sb="12" eb="14">
      <t>メイボ</t>
    </rPh>
    <phoneticPr fontId="2"/>
  </si>
  <si>
    <t>項</t>
    <rPh sb="0" eb="1">
      <t>コウ</t>
    </rPh>
    <phoneticPr fontId="2"/>
  </si>
  <si>
    <t>所属</t>
    <rPh sb="0" eb="2">
      <t>ショゾク</t>
    </rPh>
    <phoneticPr fontId="2"/>
  </si>
  <si>
    <t>職位</t>
    <rPh sb="0" eb="2">
      <t>ショクイ</t>
    </rPh>
    <phoneticPr fontId="2"/>
  </si>
  <si>
    <t>氏名</t>
    <rPh sb="0" eb="2">
      <t>シメイ</t>
    </rPh>
    <phoneticPr fontId="2"/>
  </si>
  <si>
    <t>（FAX：03-3256-0577）</t>
    <phoneticPr fontId="2"/>
  </si>
  <si>
    <t>社内通信欄</t>
    <rPh sb="0" eb="2">
      <t>シャナイ</t>
    </rPh>
    <rPh sb="2" eb="5">
      <t>ツウシンラン</t>
    </rPh>
    <phoneticPr fontId="1"/>
  </si>
  <si>
    <t>事業部長</t>
    <phoneticPr fontId="2"/>
  </si>
  <si>
    <t>応対者</t>
    <rPh sb="0" eb="2">
      <t>オウタイ</t>
    </rPh>
    <rPh sb="2" eb="3">
      <t>シャ</t>
    </rPh>
    <phoneticPr fontId="1"/>
  </si>
  <si>
    <t>第2希望</t>
    <rPh sb="0" eb="1">
      <t>ダイ</t>
    </rPh>
    <rPh sb="2" eb="4">
      <t>キボウ</t>
    </rPh>
    <phoneticPr fontId="1"/>
  </si>
  <si>
    <t>第1希望</t>
    <rPh sb="0" eb="1">
      <t>ダイ</t>
    </rPh>
    <rPh sb="2" eb="4">
      <t>キボウ</t>
    </rPh>
    <phoneticPr fontId="1"/>
  </si>
  <si>
    <t>見学工場</t>
    <rPh sb="0" eb="2">
      <t>ケンガク</t>
    </rPh>
    <rPh sb="2" eb="4">
      <t>コウジョウ</t>
    </rPh>
    <phoneticPr fontId="2"/>
  </si>
  <si>
    <t>ご氏名</t>
    <rPh sb="1" eb="3">
      <t>シメイ</t>
    </rPh>
    <phoneticPr fontId="1"/>
  </si>
  <si>
    <t>電話</t>
    <rPh sb="0" eb="2">
      <t>デンワ</t>
    </rPh>
    <phoneticPr fontId="1"/>
  </si>
  <si>
    <t>メール</t>
    <phoneticPr fontId="1"/>
  </si>
  <si>
    <t>～</t>
    <phoneticPr fontId="1"/>
  </si>
  <si>
    <t>交通手段</t>
    <rPh sb="0" eb="2">
      <t>コウツウ</t>
    </rPh>
    <rPh sb="2" eb="4">
      <t>シュダン</t>
    </rPh>
    <phoneticPr fontId="1"/>
  </si>
  <si>
    <t>写真撮影の
可・不可</t>
    <rPh sb="0" eb="2">
      <t>シャシン</t>
    </rPh>
    <rPh sb="2" eb="4">
      <t>サツエイ</t>
    </rPh>
    <rPh sb="6" eb="7">
      <t>カ</t>
    </rPh>
    <rPh sb="8" eb="10">
      <t>フカ</t>
    </rPh>
    <phoneticPr fontId="2"/>
  </si>
  <si>
    <t>可</t>
  </si>
  <si>
    <t>※撮影可の場合は、弊社広報物に利用させていただく場合がございます。</t>
    <rPh sb="1" eb="3">
      <t>サツエイ</t>
    </rPh>
    <rPh sb="3" eb="4">
      <t>カ</t>
    </rPh>
    <rPh sb="5" eb="7">
      <t>バアイ</t>
    </rPh>
    <rPh sb="9" eb="11">
      <t>ヘイシャ</t>
    </rPh>
    <rPh sb="11" eb="13">
      <t>コウホウ</t>
    </rPh>
    <rPh sb="13" eb="14">
      <t>ブツ</t>
    </rPh>
    <rPh sb="15" eb="17">
      <t>リヨウ</t>
    </rPh>
    <rPh sb="24" eb="26">
      <t>バアイ</t>
    </rPh>
    <phoneticPr fontId="1"/>
  </si>
  <si>
    <t>チーム
リーダー</t>
    <phoneticPr fontId="2"/>
  </si>
  <si>
    <t>グループ
リーダー</t>
    <phoneticPr fontId="2"/>
  </si>
  <si>
    <t>メール</t>
    <phoneticPr fontId="1"/>
  </si>
  <si>
    <t>車種</t>
    <rPh sb="0" eb="2">
      <t>シャシュ</t>
    </rPh>
    <phoneticPr fontId="1"/>
  </si>
  <si>
    <t>台数</t>
    <rPh sb="0" eb="2">
      <t>ダイスウ</t>
    </rPh>
    <phoneticPr fontId="1"/>
  </si>
  <si>
    <t>≪特に伝えておきたいこと、お願いしたいこと≫　例：立ち合い破砕等　</t>
    <rPh sb="1" eb="2">
      <t>トク</t>
    </rPh>
    <rPh sb="3" eb="4">
      <t>ツタ</t>
    </rPh>
    <rPh sb="14" eb="15">
      <t>ネガ</t>
    </rPh>
    <rPh sb="23" eb="24">
      <t>レイ</t>
    </rPh>
    <rPh sb="25" eb="26">
      <t>タ</t>
    </rPh>
    <rPh sb="27" eb="28">
      <t>ア</t>
    </rPh>
    <rPh sb="29" eb="31">
      <t>ハサイ</t>
    </rPh>
    <rPh sb="31" eb="32">
      <t>トウ</t>
    </rPh>
    <phoneticPr fontId="2"/>
  </si>
  <si>
    <t>参加者人数</t>
    <rPh sb="0" eb="3">
      <t>サンカシャ</t>
    </rPh>
    <rPh sb="3" eb="5">
      <t>ニンズウ</t>
    </rPh>
    <phoneticPr fontId="1"/>
  </si>
  <si>
    <t>（</t>
    <phoneticPr fontId="1"/>
  </si>
  <si>
    <t>）</t>
    <phoneticPr fontId="1"/>
  </si>
  <si>
    <t>備考</t>
    <rPh sb="0" eb="2">
      <t>ビコウ</t>
    </rPh>
    <phoneticPr fontId="1"/>
  </si>
  <si>
    <t>見学者区分</t>
    <rPh sb="0" eb="2">
      <t>ケンガク</t>
    </rPh>
    <rPh sb="2" eb="3">
      <t>シャ</t>
    </rPh>
    <rPh sb="3" eb="5">
      <t>クブン</t>
    </rPh>
    <phoneticPr fontId="2"/>
  </si>
  <si>
    <t>※参加者名簿の提出をお願い申し上げます。（フォーマットは別シートか、お客様自身のものでも構いません。申し込み後の提出も可能です。）</t>
    <rPh sb="1" eb="4">
      <t>サンカシャ</t>
    </rPh>
    <rPh sb="4" eb="6">
      <t>メイボ</t>
    </rPh>
    <rPh sb="7" eb="9">
      <t>テイシュツ</t>
    </rPh>
    <rPh sb="11" eb="12">
      <t>ネガ</t>
    </rPh>
    <rPh sb="13" eb="14">
      <t>モウ</t>
    </rPh>
    <rPh sb="15" eb="16">
      <t>ア</t>
    </rPh>
    <rPh sb="28" eb="29">
      <t>ベツ</t>
    </rPh>
    <rPh sb="35" eb="37">
      <t>キャクサマ</t>
    </rPh>
    <rPh sb="37" eb="39">
      <t>ジシン</t>
    </rPh>
    <rPh sb="44" eb="45">
      <t>カマ</t>
    </rPh>
    <rPh sb="50" eb="51">
      <t>モウ</t>
    </rPh>
    <rPh sb="52" eb="53">
      <t>コ</t>
    </rPh>
    <rPh sb="54" eb="55">
      <t>ゴ</t>
    </rPh>
    <rPh sb="56" eb="58">
      <t>テイシュツ</t>
    </rPh>
    <rPh sb="59" eb="61">
      <t>カノウ</t>
    </rPh>
    <phoneticPr fontId="1"/>
  </si>
  <si>
    <t>部署or団体名</t>
    <rPh sb="0" eb="2">
      <t>ブショ</t>
    </rPh>
    <rPh sb="4" eb="7">
      <t>ダンタイメイ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</si>
  <si>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1"/>
  </si>
  <si>
    <t>駐車場</t>
    <rPh sb="0" eb="3">
      <t>チュウシャジョウ</t>
    </rPh>
    <phoneticPr fontId="1"/>
  </si>
  <si>
    <t>日にち</t>
    <rPh sb="0" eb="1">
      <t>ヒ</t>
    </rPh>
    <phoneticPr fontId="1"/>
  </si>
  <si>
    <t>特記事項</t>
    <rPh sb="0" eb="2">
      <t>トッキ</t>
    </rPh>
    <rPh sb="2" eb="4">
      <t>ジコウ</t>
    </rPh>
    <phoneticPr fontId="1"/>
  </si>
  <si>
    <t>破砕機</t>
    <rPh sb="0" eb="3">
      <t>ハサイキ</t>
    </rPh>
    <phoneticPr fontId="1"/>
  </si>
  <si>
    <t>写真撮影
許可</t>
    <rPh sb="5" eb="7">
      <t>キョカ</t>
    </rPh>
    <phoneticPr fontId="1"/>
  </si>
  <si>
    <t>見学目的</t>
    <phoneticPr fontId="1"/>
  </si>
  <si>
    <t>リーテム応対者</t>
    <rPh sb="4" eb="6">
      <t>オウタイ</t>
    </rPh>
    <rPh sb="6" eb="7">
      <t>シャ</t>
    </rPh>
    <phoneticPr fontId="1"/>
  </si>
  <si>
    <t>会社名</t>
    <rPh sb="0" eb="3">
      <t>カイシャメイ</t>
    </rPh>
    <phoneticPr fontId="1"/>
  </si>
  <si>
    <t>区分</t>
    <rPh sb="0" eb="2">
      <t>クブン</t>
    </rPh>
    <phoneticPr fontId="1"/>
  </si>
  <si>
    <t>人数</t>
    <rPh sb="0" eb="2">
      <t>ニンズウ</t>
    </rPh>
    <phoneticPr fontId="1"/>
  </si>
  <si>
    <t>日付</t>
    <rPh sb="0" eb="2">
      <t>ヒヅケ</t>
    </rPh>
    <phoneticPr fontId="1"/>
  </si>
  <si>
    <t>工場</t>
    <phoneticPr fontId="1"/>
  </si>
  <si>
    <t>東京工場</t>
  </si>
  <si>
    <t>様</t>
    <rPh sb="0" eb="1">
      <t>サマ</t>
    </rPh>
    <phoneticPr fontId="1"/>
  </si>
  <si>
    <t>時間</t>
    <rPh sb="0" eb="2">
      <t>ジカン</t>
    </rPh>
    <phoneticPr fontId="1"/>
  </si>
  <si>
    <t>～</t>
    <phoneticPr fontId="1"/>
  </si>
  <si>
    <t>見学目的</t>
    <rPh sb="0" eb="2">
      <t>ケンガク</t>
    </rPh>
    <rPh sb="2" eb="4">
      <t>モクテキ</t>
    </rPh>
    <phoneticPr fontId="2"/>
  </si>
  <si>
    <t>その他の方
記入願います➡</t>
    <rPh sb="2" eb="3">
      <t>タ</t>
    </rPh>
    <rPh sb="4" eb="5">
      <t>カタ</t>
    </rPh>
    <rPh sb="6" eb="8">
      <t>キニュウ</t>
    </rPh>
    <rPh sb="8" eb="9">
      <t>ネガ</t>
    </rPh>
    <phoneticPr fontId="1"/>
  </si>
  <si>
    <t>転送関数</t>
    <rPh sb="0" eb="2">
      <t>テンソウ</t>
    </rPh>
    <rPh sb="2" eb="4">
      <t>カンスウ</t>
    </rPh>
    <phoneticPr fontId="1"/>
  </si>
  <si>
    <t>〇</t>
    <phoneticPr fontId="1"/>
  </si>
  <si>
    <t>担当者は
決定日に
〇を記入</t>
    <rPh sb="0" eb="3">
      <t>タントウシャ</t>
    </rPh>
    <rPh sb="5" eb="7">
      <t>ケッテイ</t>
    </rPh>
    <rPh sb="7" eb="8">
      <t>ビ</t>
    </rPh>
    <rPh sb="12" eb="14">
      <t>キニュウ</t>
    </rPh>
    <phoneticPr fontId="1"/>
  </si>
  <si>
    <t>〇</t>
    <phoneticPr fontId="1"/>
  </si>
  <si>
    <t>申込者</t>
    <rPh sb="0" eb="2">
      <t>モウシコ</t>
    </rPh>
    <rPh sb="2" eb="3">
      <t>シャ</t>
    </rPh>
    <phoneticPr fontId="1"/>
  </si>
  <si>
    <t>当日の来訪者</t>
    <rPh sb="0" eb="2">
      <t>トウジツ</t>
    </rPh>
    <rPh sb="3" eb="6">
      <t>ライホウシャ</t>
    </rPh>
    <phoneticPr fontId="1"/>
  </si>
  <si>
    <t>※こちらは社員用のフォーマットです。</t>
    <rPh sb="5" eb="8">
      <t>シャインヨウ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</si>
</sst>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h:mm;@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8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2" tint="-0.499984740745262"/>
      <name val="ＭＳ Ｐゴシック"/>
      <family val="2"/>
      <charset val="128"/>
      <scheme val="minor"/>
    </font>
    <font>
      <sz val="11"/>
      <color theme="2" tint="-0.499984740745262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24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2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 vertical="top"/>
    </xf>
    <xf numFmtId="58" fontId="0" fillId="0" borderId="0" xfId="0" applyNumberFormat="1" applyAlignment="1">
      <alignment horizontal="right" vertical="center"/>
    </xf>
    <xf numFmtId="0" fontId="7" fillId="0" borderId="0" xfId="0" applyFont="1" applyAlignment="1"/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0" xfId="0" applyBorder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/>
    <xf numFmtId="58" fontId="9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20" fillId="0" borderId="0" xfId="0" applyFont="1" applyAlignment="1"/>
    <xf numFmtId="0" fontId="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1" xfId="0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6" fontId="25" fillId="0" borderId="3" xfId="0" applyNumberFormat="1" applyFont="1" applyBorder="1" applyAlignment="1">
      <alignment horizontal="center" vertical="center"/>
    </xf>
    <xf numFmtId="177" fontId="25" fillId="0" borderId="5" xfId="0" applyNumberFormat="1" applyFont="1" applyBorder="1" applyAlignment="1">
      <alignment horizontal="center" vertical="center"/>
    </xf>
    <xf numFmtId="177" fontId="25" fillId="0" borderId="4" xfId="0" applyNumberFormat="1" applyFont="1" applyBorder="1" applyAlignment="1">
      <alignment horizontal="center" vertical="center"/>
    </xf>
    <xf numFmtId="176" fontId="28" fillId="5" borderId="0" xfId="0" applyNumberFormat="1" applyFont="1" applyFill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56" fontId="27" fillId="5" borderId="0" xfId="0" applyNumberFormat="1" applyFont="1" applyFill="1" applyAlignment="1">
      <alignment horizontal="center" vertical="center"/>
    </xf>
    <xf numFmtId="177" fontId="27" fillId="5" borderId="0" xfId="0" applyNumberFormat="1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177" fontId="28" fillId="5" borderId="0" xfId="0" applyNumberFormat="1" applyFont="1" applyFill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177" fontId="18" fillId="0" borderId="26" xfId="0" applyNumberFormat="1" applyFont="1" applyBorder="1" applyAlignment="1" applyProtection="1">
      <alignment horizontal="center" vertical="center"/>
      <protection locked="0"/>
    </xf>
    <xf numFmtId="177" fontId="18" fillId="0" borderId="25" xfId="0" applyNumberFormat="1" applyFont="1" applyBorder="1" applyAlignment="1" applyProtection="1">
      <alignment horizontal="center" vertical="center"/>
      <protection locked="0"/>
    </xf>
    <xf numFmtId="20" fontId="21" fillId="0" borderId="48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9" fillId="0" borderId="49" xfId="0" applyNumberFormat="1" applyFont="1" applyBorder="1" applyAlignment="1" applyProtection="1">
      <alignment horizontal="center" vertical="center" wrapText="1"/>
      <protection locked="0"/>
    </xf>
    <xf numFmtId="49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23" fillId="4" borderId="51" xfId="0" applyFont="1" applyFill="1" applyBorder="1" applyAlignment="1" applyProtection="1">
      <alignment horizontal="center" vertical="center"/>
      <protection locked="0"/>
    </xf>
    <xf numFmtId="0" fontId="23" fillId="4" borderId="3" xfId="0" applyFont="1" applyFill="1" applyBorder="1" applyAlignment="1" applyProtection="1">
      <alignment horizontal="center" vertical="center"/>
      <protection locked="0"/>
    </xf>
    <xf numFmtId="0" fontId="23" fillId="4" borderId="35" xfId="0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horizontal="center" vertical="center" wrapText="1"/>
      <protection locked="0"/>
    </xf>
    <xf numFmtId="58" fontId="18" fillId="0" borderId="25" xfId="0" applyNumberFormat="1" applyFont="1" applyBorder="1" applyAlignment="1" applyProtection="1">
      <alignment horizontal="center" vertical="center"/>
      <protection locked="0"/>
    </xf>
    <xf numFmtId="58" fontId="18" fillId="0" borderId="56" xfId="0" applyNumberFormat="1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23" fillId="0" borderId="0" xfId="1" applyFont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4" fillId="0" borderId="13" xfId="2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49" fontId="18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>
      <alignment horizontal="center" vertical="center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29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24" fillId="0" borderId="14" xfId="2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25" fillId="0" borderId="49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1"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14</xdr:row>
          <xdr:rowOff>0</xdr:rowOff>
        </xdr:from>
        <xdr:to>
          <xdr:col>35</xdr:col>
          <xdr:colOff>222250</xdr:colOff>
          <xdr:row>15</xdr:row>
          <xdr:rowOff>165100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107950</xdr:colOff>
          <xdr:row>14</xdr:row>
          <xdr:rowOff>0</xdr:rowOff>
        </xdr:from>
        <xdr:to>
          <xdr:col>36</xdr:col>
          <xdr:colOff>31750</xdr:colOff>
          <xdr:row>16</xdr:row>
          <xdr:rowOff>196850</xdr:rowOff>
        </xdr:to>
        <xdr:sp macro="" textlink="">
          <xdr:nvSpPr>
            <xdr:cNvPr id="3074" name="Group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14</xdr:row>
          <xdr:rowOff>0</xdr:rowOff>
        </xdr:from>
        <xdr:to>
          <xdr:col>31</xdr:col>
          <xdr:colOff>25400</xdr:colOff>
          <xdr:row>16</xdr:row>
          <xdr:rowOff>184150</xdr:rowOff>
        </xdr:to>
        <xdr:sp macro="" textlink="">
          <xdr:nvSpPr>
            <xdr:cNvPr id="3075" name="Group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14</xdr:row>
          <xdr:rowOff>0</xdr:rowOff>
        </xdr:from>
        <xdr:to>
          <xdr:col>51</xdr:col>
          <xdr:colOff>25400</xdr:colOff>
          <xdr:row>16</xdr:row>
          <xdr:rowOff>215900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14</xdr:row>
          <xdr:rowOff>0</xdr:rowOff>
        </xdr:from>
        <xdr:to>
          <xdr:col>39</xdr:col>
          <xdr:colOff>31750</xdr:colOff>
          <xdr:row>15</xdr:row>
          <xdr:rowOff>139700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18</xdr:row>
          <xdr:rowOff>0</xdr:rowOff>
        </xdr:from>
        <xdr:to>
          <xdr:col>11</xdr:col>
          <xdr:colOff>25400</xdr:colOff>
          <xdr:row>18</xdr:row>
          <xdr:rowOff>660400</xdr:rowOff>
        </xdr:to>
        <xdr:sp macro="" textlink="">
          <xdr:nvSpPr>
            <xdr:cNvPr id="3078" name="Group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107950</xdr:colOff>
          <xdr:row>18</xdr:row>
          <xdr:rowOff>0</xdr:rowOff>
        </xdr:from>
        <xdr:to>
          <xdr:col>22</xdr:col>
          <xdr:colOff>57150</xdr:colOff>
          <xdr:row>18</xdr:row>
          <xdr:rowOff>660400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107950</xdr:colOff>
          <xdr:row>18</xdr:row>
          <xdr:rowOff>0</xdr:rowOff>
        </xdr:from>
        <xdr:to>
          <xdr:col>32</xdr:col>
          <xdr:colOff>25400</xdr:colOff>
          <xdr:row>18</xdr:row>
          <xdr:rowOff>679450</xdr:rowOff>
        </xdr:to>
        <xdr:sp macro="" textlink="">
          <xdr:nvSpPr>
            <xdr:cNvPr id="3080" name="Group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18</xdr:row>
          <xdr:rowOff>0</xdr:rowOff>
        </xdr:from>
        <xdr:to>
          <xdr:col>8</xdr:col>
          <xdr:colOff>57150</xdr:colOff>
          <xdr:row>18</xdr:row>
          <xdr:rowOff>476250</xdr:rowOff>
        </xdr:to>
        <xdr:sp macro="" textlink="">
          <xdr:nvSpPr>
            <xdr:cNvPr id="3081" name="Group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18</xdr:row>
          <xdr:rowOff>0</xdr:rowOff>
        </xdr:from>
        <xdr:to>
          <xdr:col>22</xdr:col>
          <xdr:colOff>25400</xdr:colOff>
          <xdr:row>18</xdr:row>
          <xdr:rowOff>476250</xdr:rowOff>
        </xdr:to>
        <xdr:sp macro="" textlink="">
          <xdr:nvSpPr>
            <xdr:cNvPr id="3082" name="Group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107950</xdr:colOff>
          <xdr:row>18</xdr:row>
          <xdr:rowOff>0</xdr:rowOff>
        </xdr:from>
        <xdr:to>
          <xdr:col>39</xdr:col>
          <xdr:colOff>57150</xdr:colOff>
          <xdr:row>18</xdr:row>
          <xdr:rowOff>679450</xdr:rowOff>
        </xdr:to>
        <xdr:sp macro="" textlink="">
          <xdr:nvSpPr>
            <xdr:cNvPr id="3083" name="Group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19</xdr:row>
          <xdr:rowOff>171450</xdr:rowOff>
        </xdr:from>
        <xdr:to>
          <xdr:col>18</xdr:col>
          <xdr:colOff>25400</xdr:colOff>
          <xdr:row>21</xdr:row>
          <xdr:rowOff>139700</xdr:rowOff>
        </xdr:to>
        <xdr:sp macro="" textlink="">
          <xdr:nvSpPr>
            <xdr:cNvPr id="3084" name="Group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31750</xdr:colOff>
          <xdr:row>19</xdr:row>
          <xdr:rowOff>133350</xdr:rowOff>
        </xdr:from>
        <xdr:to>
          <xdr:col>39</xdr:col>
          <xdr:colOff>95250</xdr:colOff>
          <xdr:row>21</xdr:row>
          <xdr:rowOff>139700</xdr:rowOff>
        </xdr:to>
        <xdr:sp macro="" textlink="">
          <xdr:nvSpPr>
            <xdr:cNvPr id="3085" name="Group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19</xdr:row>
          <xdr:rowOff>209550</xdr:rowOff>
        </xdr:from>
        <xdr:to>
          <xdr:col>76</xdr:col>
          <xdr:colOff>69850</xdr:colOff>
          <xdr:row>21</xdr:row>
          <xdr:rowOff>152400</xdr:rowOff>
        </xdr:to>
        <xdr:sp macro="" textlink="">
          <xdr:nvSpPr>
            <xdr:cNvPr id="3086" name="Group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19</xdr:row>
          <xdr:rowOff>209550</xdr:rowOff>
        </xdr:from>
        <xdr:to>
          <xdr:col>76</xdr:col>
          <xdr:colOff>101600</xdr:colOff>
          <xdr:row>21</xdr:row>
          <xdr:rowOff>139700</xdr:rowOff>
        </xdr:to>
        <xdr:sp macro="" textlink="">
          <xdr:nvSpPr>
            <xdr:cNvPr id="3087" name="Group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19</xdr:row>
          <xdr:rowOff>209550</xdr:rowOff>
        </xdr:from>
        <xdr:to>
          <xdr:col>77</xdr:col>
          <xdr:colOff>25400</xdr:colOff>
          <xdr:row>22</xdr:row>
          <xdr:rowOff>31750</xdr:rowOff>
        </xdr:to>
        <xdr:sp macro="" textlink="">
          <xdr:nvSpPr>
            <xdr:cNvPr id="3088" name="Group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107950</xdr:colOff>
          <xdr:row>19</xdr:row>
          <xdr:rowOff>152400</xdr:rowOff>
        </xdr:from>
        <xdr:to>
          <xdr:col>44</xdr:col>
          <xdr:colOff>25400</xdr:colOff>
          <xdr:row>22</xdr:row>
          <xdr:rowOff>69850</xdr:rowOff>
        </xdr:to>
        <xdr:sp macro="" textlink="">
          <xdr:nvSpPr>
            <xdr:cNvPr id="3089" name="Group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107950</xdr:colOff>
          <xdr:row>19</xdr:row>
          <xdr:rowOff>228600</xdr:rowOff>
        </xdr:from>
        <xdr:to>
          <xdr:col>53</xdr:col>
          <xdr:colOff>95250</xdr:colOff>
          <xdr:row>21</xdr:row>
          <xdr:rowOff>139700</xdr:rowOff>
        </xdr:to>
        <xdr:sp macro="" textlink="">
          <xdr:nvSpPr>
            <xdr:cNvPr id="3090" name="Group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133350</xdr:rowOff>
        </xdr:from>
        <xdr:to>
          <xdr:col>57</xdr:col>
          <xdr:colOff>25400</xdr:colOff>
          <xdr:row>18</xdr:row>
          <xdr:rowOff>1187450</xdr:rowOff>
        </xdr:to>
        <xdr:sp macro="" textlink="">
          <xdr:nvSpPr>
            <xdr:cNvPr id="3091" name="Group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107950</xdr:colOff>
          <xdr:row>21</xdr:row>
          <xdr:rowOff>0</xdr:rowOff>
        </xdr:from>
        <xdr:to>
          <xdr:col>22</xdr:col>
          <xdr:colOff>0</xdr:colOff>
          <xdr:row>22</xdr:row>
          <xdr:rowOff>196850</xdr:rowOff>
        </xdr:to>
        <xdr:sp macro="" textlink="">
          <xdr:nvSpPr>
            <xdr:cNvPr id="3094" name="Group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17</xdr:row>
          <xdr:rowOff>57150</xdr:rowOff>
        </xdr:from>
        <xdr:to>
          <xdr:col>51</xdr:col>
          <xdr:colOff>25400</xdr:colOff>
          <xdr:row>18</xdr:row>
          <xdr:rowOff>603250</xdr:rowOff>
        </xdr:to>
        <xdr:sp macro="" textlink="">
          <xdr:nvSpPr>
            <xdr:cNvPr id="3095" name="Group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15</xdr:row>
          <xdr:rowOff>57150</xdr:rowOff>
        </xdr:from>
        <xdr:to>
          <xdr:col>51</xdr:col>
          <xdr:colOff>25400</xdr:colOff>
          <xdr:row>17</xdr:row>
          <xdr:rowOff>222250</xdr:rowOff>
        </xdr:to>
        <xdr:sp macro="" textlink="">
          <xdr:nvSpPr>
            <xdr:cNvPr id="3096" name="Group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49</xdr:col>
          <xdr:colOff>25400</xdr:colOff>
          <xdr:row>16</xdr:row>
          <xdr:rowOff>196850</xdr:rowOff>
        </xdr:to>
        <xdr:sp macro="" textlink="">
          <xdr:nvSpPr>
            <xdr:cNvPr id="3097" name="Group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107950</xdr:colOff>
          <xdr:row>4</xdr:row>
          <xdr:rowOff>38100</xdr:rowOff>
        </xdr:from>
        <xdr:to>
          <xdr:col>57</xdr:col>
          <xdr:colOff>127000</xdr:colOff>
          <xdr:row>6</xdr:row>
          <xdr:rowOff>44450</xdr:rowOff>
        </xdr:to>
        <xdr:sp macro="" textlink="">
          <xdr:nvSpPr>
            <xdr:cNvPr id="3115" name="Group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16</xdr:row>
          <xdr:rowOff>31750</xdr:rowOff>
        </xdr:from>
        <xdr:to>
          <xdr:col>26</xdr:col>
          <xdr:colOff>31750</xdr:colOff>
          <xdr:row>17</xdr:row>
          <xdr:rowOff>184150</xdr:rowOff>
        </xdr:to>
        <xdr:sp macro="" textlink="">
          <xdr:nvSpPr>
            <xdr:cNvPr id="3116" name="Group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31750</xdr:colOff>
          <xdr:row>18</xdr:row>
          <xdr:rowOff>0</xdr:rowOff>
        </xdr:from>
        <xdr:to>
          <xdr:col>34</xdr:col>
          <xdr:colOff>25400</xdr:colOff>
          <xdr:row>18</xdr:row>
          <xdr:rowOff>476250</xdr:rowOff>
        </xdr:to>
        <xdr:sp macro="" textlink="">
          <xdr:nvSpPr>
            <xdr:cNvPr id="3117" name="Group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107950</xdr:colOff>
          <xdr:row>21</xdr:row>
          <xdr:rowOff>0</xdr:rowOff>
        </xdr:from>
        <xdr:to>
          <xdr:col>24</xdr:col>
          <xdr:colOff>95250</xdr:colOff>
          <xdr:row>22</xdr:row>
          <xdr:rowOff>298450</xdr:rowOff>
        </xdr:to>
        <xdr:sp macro="" textlink="">
          <xdr:nvSpPr>
            <xdr:cNvPr id="3118" name="Group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69850</xdr:colOff>
          <xdr:row>14</xdr:row>
          <xdr:rowOff>0</xdr:rowOff>
        </xdr:from>
        <xdr:to>
          <xdr:col>50</xdr:col>
          <xdr:colOff>95250</xdr:colOff>
          <xdr:row>17</xdr:row>
          <xdr:rowOff>165100</xdr:rowOff>
        </xdr:to>
        <xdr:sp macro="" textlink="">
          <xdr:nvSpPr>
            <xdr:cNvPr id="3123" name="Group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138</a:t>
              </a:r>
            </a:p>
          </xdr:txBody>
        </xdr:sp>
        <xdr:clientData/>
      </xdr:twoCellAnchor>
    </mc:Choice>
    <mc:Fallback/>
  </mc:AlternateContent>
  <xdr:oneCellAnchor>
    <xdr:from>
      <xdr:col>38</xdr:col>
      <xdr:colOff>53977</xdr:colOff>
      <xdr:row>4</xdr:row>
      <xdr:rowOff>199570</xdr:rowOff>
    </xdr:from>
    <xdr:ext cx="1815192" cy="225703"/>
    <xdr:sp macro="" textlink="">
      <xdr:nvSpPr>
        <xdr:cNvPr id="56" name="テキスト ボックス 55"/>
        <xdr:cNvSpPr txBox="1"/>
      </xdr:nvSpPr>
      <xdr:spPr>
        <a:xfrm>
          <a:off x="4535263" y="807356"/>
          <a:ext cx="181519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申込者と異なる際はご記入ください。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19</xdr:row>
          <xdr:rowOff>171450</xdr:rowOff>
        </xdr:from>
        <xdr:to>
          <xdr:col>79</xdr:col>
          <xdr:colOff>95250</xdr:colOff>
          <xdr:row>21</xdr:row>
          <xdr:rowOff>139700</xdr:rowOff>
        </xdr:to>
        <xdr:sp macro="" textlink="">
          <xdr:nvSpPr>
            <xdr:cNvPr id="3128" name="Group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107950</xdr:colOff>
          <xdr:row>23</xdr:row>
          <xdr:rowOff>0</xdr:rowOff>
        </xdr:from>
        <xdr:to>
          <xdr:col>22</xdr:col>
          <xdr:colOff>0</xdr:colOff>
          <xdr:row>24</xdr:row>
          <xdr:rowOff>44450</xdr:rowOff>
        </xdr:to>
        <xdr:sp macro="" textlink="">
          <xdr:nvSpPr>
            <xdr:cNvPr id="3135" name="Group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15660</xdr:colOff>
      <xdr:row>18</xdr:row>
      <xdr:rowOff>1028700</xdr:rowOff>
    </xdr:from>
    <xdr:ext cx="4365840" cy="1708149"/>
    <xdr:sp macro="" textlink="">
      <xdr:nvSpPr>
        <xdr:cNvPr id="2" name="テキスト ボックス 1"/>
        <xdr:cNvSpPr txBox="1"/>
      </xdr:nvSpPr>
      <xdr:spPr>
        <a:xfrm>
          <a:off x="15660" y="6146800"/>
          <a:ext cx="4365840" cy="170814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47625"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1"/>
            <a:t>＜東京工場の駐車場について＞</a:t>
          </a:r>
        </a:p>
        <a:p>
          <a:r>
            <a:rPr kumimoji="1" lang="ja-JP" altLang="en-US" sz="1100"/>
            <a:t>東京工場には大型車両を駐車するスペースがございません。</a:t>
          </a:r>
          <a:endParaRPr kumimoji="1" lang="en-US" altLang="ja-JP" sz="1100"/>
        </a:p>
        <a:p>
          <a:r>
            <a:rPr kumimoji="1" lang="ja-JP" altLang="en-US" sz="1100"/>
            <a:t>御手数ですが、城南島海浜公園駐車場をご利用ください。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要予約：東京港埠頭株式会社</a:t>
          </a:r>
        </a:p>
        <a:p>
          <a:r>
            <a:rPr kumimoji="1" lang="ja-JP" altLang="en-US" sz="1100"/>
            <a:t>　　</a:t>
          </a:r>
          <a:r>
            <a:rPr kumimoji="1" lang="en-US" altLang="ja-JP" sz="1100"/>
            <a:t>03-3599-7461        </a:t>
          </a:r>
          <a:r>
            <a:rPr kumimoji="1" lang="ja-JP" altLang="en-US" sz="1100"/>
            <a:t>平日</a:t>
          </a:r>
          <a:r>
            <a:rPr kumimoji="1" lang="en-US" altLang="ja-JP" sz="1100"/>
            <a:t>1000</a:t>
          </a:r>
          <a:r>
            <a:rPr kumimoji="1" lang="ja-JP" altLang="en-US" sz="1100"/>
            <a:t>円</a:t>
          </a:r>
          <a:r>
            <a:rPr kumimoji="1" lang="en-US" altLang="ja-JP" sz="1100"/>
            <a:t>/</a:t>
          </a:r>
          <a:r>
            <a:rPr kumimoji="1" lang="ja-JP" altLang="en-US" sz="1100"/>
            <a:t>日</a:t>
          </a:r>
          <a:endParaRPr kumimoji="1" lang="en-US" altLang="ja-JP" sz="11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2017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月～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月末まで工事のため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、大型車両は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使用不可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（普通車は可能です。）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twoCellAnchor editAs="oneCell">
    <xdr:from>
      <xdr:col>35</xdr:col>
      <xdr:colOff>79206</xdr:colOff>
      <xdr:row>18</xdr:row>
      <xdr:rowOff>1007461</xdr:rowOff>
    </xdr:from>
    <xdr:to>
      <xdr:col>55</xdr:col>
      <xdr:colOff>31375</xdr:colOff>
      <xdr:row>18</xdr:row>
      <xdr:rowOff>2727796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9" t="15943" r="11496" b="16418"/>
        <a:stretch/>
      </xdr:blipFill>
      <xdr:spPr>
        <a:xfrm>
          <a:off x="4206706" y="5370818"/>
          <a:ext cx="2428668" cy="1720335"/>
        </a:xfrm>
        <a:prstGeom prst="rect">
          <a:avLst/>
        </a:prstGeom>
      </xdr:spPr>
    </xdr:pic>
    <xdr:clientData/>
  </xdr:twoCellAnchor>
  <xdr:oneCellAnchor>
    <xdr:from>
      <xdr:col>36</xdr:col>
      <xdr:colOff>67235</xdr:colOff>
      <xdr:row>10</xdr:row>
      <xdr:rowOff>188488</xdr:rowOff>
    </xdr:from>
    <xdr:ext cx="1052339" cy="225703"/>
    <xdr:sp macro="" textlink="">
      <xdr:nvSpPr>
        <xdr:cNvPr id="41" name="テキスト ボックス 40"/>
        <xdr:cNvSpPr txBox="1"/>
      </xdr:nvSpPr>
      <xdr:spPr>
        <a:xfrm>
          <a:off x="5326529" y="2474488"/>
          <a:ext cx="10523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数字のみを記入。</a:t>
          </a:r>
        </a:p>
      </xdr:txBody>
    </xdr:sp>
    <xdr:clientData/>
  </xdr:oneCellAnchor>
  <xdr:oneCellAnchor>
    <xdr:from>
      <xdr:col>0</xdr:col>
      <xdr:colOff>0</xdr:colOff>
      <xdr:row>18</xdr:row>
      <xdr:rowOff>157413</xdr:rowOff>
    </xdr:from>
    <xdr:ext cx="6745942" cy="683562"/>
    <xdr:sp macro="" textlink="">
      <xdr:nvSpPr>
        <xdr:cNvPr id="43" name="テキスト ボックス 42"/>
        <xdr:cNvSpPr txBox="1"/>
      </xdr:nvSpPr>
      <xdr:spPr>
        <a:xfrm>
          <a:off x="0" y="4520770"/>
          <a:ext cx="6745942" cy="68356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47625"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1"/>
            <a:t>＜見学時の破砕機の稼働について＞</a:t>
          </a:r>
        </a:p>
        <a:p>
          <a:r>
            <a:rPr kumimoji="1" lang="ja-JP" altLang="en-US" sz="1100"/>
            <a:t>業務状況やメンテナンス作業のため、見学時に破砕機が稼働できないことがございます。</a:t>
          </a:r>
          <a:endParaRPr kumimoji="1" lang="en-US" altLang="ja-JP" sz="1100"/>
        </a:p>
        <a:p>
          <a:r>
            <a:rPr kumimoji="1" lang="ja-JP" altLang="en-US" sz="1100"/>
            <a:t>何卒、ご了承ください。破砕機の稼働が必須の場合は担当者にその旨をお伝えください。</a:t>
          </a:r>
          <a:endParaRPr kumimoji="1" lang="en-US" altLang="ja-JP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14</xdr:row>
          <xdr:rowOff>95250</xdr:rowOff>
        </xdr:from>
        <xdr:to>
          <xdr:col>39</xdr:col>
          <xdr:colOff>31750</xdr:colOff>
          <xdr:row>15</xdr:row>
          <xdr:rowOff>228600</xdr:rowOff>
        </xdr:to>
        <xdr:sp macro="" textlink="">
          <xdr:nvSpPr>
            <xdr:cNvPr id="3143" name="Group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15</xdr:row>
          <xdr:rowOff>0</xdr:rowOff>
        </xdr:from>
        <xdr:to>
          <xdr:col>39</xdr:col>
          <xdr:colOff>31750</xdr:colOff>
          <xdr:row>16</xdr:row>
          <xdr:rowOff>57150</xdr:rowOff>
        </xdr:to>
        <xdr:sp macro="" textlink="">
          <xdr:nvSpPr>
            <xdr:cNvPr id="3144" name="Group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15</xdr:row>
          <xdr:rowOff>95250</xdr:rowOff>
        </xdr:from>
        <xdr:to>
          <xdr:col>39</xdr:col>
          <xdr:colOff>31750</xdr:colOff>
          <xdr:row>16</xdr:row>
          <xdr:rowOff>152400</xdr:rowOff>
        </xdr:to>
        <xdr:sp macro="" textlink="">
          <xdr:nvSpPr>
            <xdr:cNvPr id="3145" name="Group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12</xdr:row>
          <xdr:rowOff>95250</xdr:rowOff>
        </xdr:from>
        <xdr:to>
          <xdr:col>31</xdr:col>
          <xdr:colOff>95250</xdr:colOff>
          <xdr:row>13</xdr:row>
          <xdr:rowOff>285750</xdr:rowOff>
        </xdr:to>
        <xdr:sp macro="" textlink="">
          <xdr:nvSpPr>
            <xdr:cNvPr id="3146" name="Group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107950</xdr:colOff>
          <xdr:row>11</xdr:row>
          <xdr:rowOff>0</xdr:rowOff>
        </xdr:from>
        <xdr:to>
          <xdr:col>32</xdr:col>
          <xdr:colOff>31750</xdr:colOff>
          <xdr:row>14</xdr:row>
          <xdr:rowOff>12700</xdr:rowOff>
        </xdr:to>
        <xdr:sp macro="" textlink="">
          <xdr:nvSpPr>
            <xdr:cNvPr id="3147" name="Group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0</xdr:rowOff>
        </xdr:from>
        <xdr:to>
          <xdr:col>19</xdr:col>
          <xdr:colOff>25400</xdr:colOff>
          <xdr:row>14</xdr:row>
          <xdr:rowOff>0</xdr:rowOff>
        </xdr:to>
        <xdr:sp macro="" textlink="">
          <xdr:nvSpPr>
            <xdr:cNvPr id="3148" name="Group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15</xdr:row>
          <xdr:rowOff>0</xdr:rowOff>
        </xdr:from>
        <xdr:to>
          <xdr:col>35</xdr:col>
          <xdr:colOff>222250</xdr:colOff>
          <xdr:row>16</xdr:row>
          <xdr:rowOff>82550</xdr:rowOff>
        </xdr:to>
        <xdr:sp macro="" textlink="">
          <xdr:nvSpPr>
            <xdr:cNvPr id="3160" name="Group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15</xdr:row>
          <xdr:rowOff>0</xdr:rowOff>
        </xdr:from>
        <xdr:to>
          <xdr:col>39</xdr:col>
          <xdr:colOff>31750</xdr:colOff>
          <xdr:row>16</xdr:row>
          <xdr:rowOff>57150</xdr:rowOff>
        </xdr:to>
        <xdr:sp macro="" textlink="">
          <xdr:nvSpPr>
            <xdr:cNvPr id="3161" name="Group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15</xdr:row>
          <xdr:rowOff>0</xdr:rowOff>
        </xdr:from>
        <xdr:to>
          <xdr:col>39</xdr:col>
          <xdr:colOff>31750</xdr:colOff>
          <xdr:row>16</xdr:row>
          <xdr:rowOff>57150</xdr:rowOff>
        </xdr:to>
        <xdr:sp macro="" textlink="">
          <xdr:nvSpPr>
            <xdr:cNvPr id="3162" name="Group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3986" cy="206467"/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0"/>
          <a:ext cx="273986" cy="206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Ｓ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73986" cy="206467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0" y="0"/>
          <a:ext cx="273986" cy="206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Ｓ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V28"/>
  <sheetViews>
    <sheetView tabSelected="1" zoomScale="85" zoomScaleNormal="85" zoomScaleSheetLayoutView="115" workbookViewId="0">
      <selection activeCell="BG13" sqref="BG13"/>
    </sheetView>
  </sheetViews>
  <sheetFormatPr defaultColWidth="2.6328125" defaultRowHeight="13"/>
  <cols>
    <col min="1" max="4" width="1.7265625" style="40" customWidth="1"/>
    <col min="5" max="8" width="3.453125" style="40" customWidth="1"/>
    <col min="9" max="32" width="1.7265625" style="40" customWidth="1"/>
    <col min="33" max="36" width="3.453125" style="40" customWidth="1"/>
    <col min="37" max="57" width="1.7265625" style="40" customWidth="1"/>
    <col min="58" max="58" width="2.6328125" style="23" customWidth="1"/>
    <col min="59" max="61" width="2.6328125" style="23"/>
    <col min="62" max="62" width="11.90625" style="23" hidden="1" customWidth="1"/>
    <col min="63" max="63" width="6.6328125" style="23" hidden="1" customWidth="1"/>
    <col min="64" max="66" width="11.90625" style="23" hidden="1" customWidth="1"/>
    <col min="67" max="67" width="7.7265625" style="23" hidden="1" customWidth="1"/>
    <col min="68" max="68" width="11.90625" style="23" hidden="1" customWidth="1"/>
    <col min="69" max="69" width="7.7265625" style="23" hidden="1" customWidth="1"/>
    <col min="70" max="70" width="21.7265625" style="23" hidden="1" customWidth="1"/>
    <col min="71" max="71" width="25.7265625" style="23" hidden="1" customWidth="1"/>
    <col min="72" max="72" width="12" style="23" hidden="1" customWidth="1"/>
    <col min="73" max="74" width="11.90625" style="23" hidden="1" customWidth="1"/>
    <col min="75" max="16384" width="2.6328125" style="23"/>
  </cols>
  <sheetData>
    <row r="1" spans="1:74" ht="9" customHeight="1">
      <c r="A1" s="132" t="s">
        <v>0</v>
      </c>
      <c r="B1" s="132"/>
      <c r="C1" s="132"/>
      <c r="D1" s="132"/>
      <c r="E1" s="31"/>
      <c r="F1" s="31"/>
      <c r="G1" s="32"/>
      <c r="H1" s="32"/>
      <c r="I1" s="32"/>
      <c r="J1" s="32"/>
      <c r="K1" s="32"/>
      <c r="L1" s="32"/>
      <c r="M1" s="32"/>
      <c r="N1" s="33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133" t="s">
        <v>1</v>
      </c>
      <c r="AO1" s="133"/>
      <c r="AP1" s="133"/>
      <c r="AQ1" s="133"/>
      <c r="AR1" s="133"/>
      <c r="AS1" s="133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</row>
    <row r="2" spans="1:74" s="24" customFormat="1" ht="9" customHeight="1">
      <c r="A2" s="34" t="s">
        <v>11</v>
      </c>
      <c r="B2" s="34"/>
      <c r="C2" s="35"/>
      <c r="D2" s="35"/>
      <c r="E2" s="35"/>
      <c r="F2" s="35"/>
      <c r="G2" s="35"/>
      <c r="H2" s="35"/>
      <c r="I2" s="35"/>
      <c r="J2" s="35"/>
      <c r="K2" s="32"/>
      <c r="L2" s="32"/>
      <c r="M2" s="32"/>
      <c r="N2" s="33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6"/>
      <c r="AP2" s="37"/>
      <c r="AQ2" s="37"/>
      <c r="AR2" s="38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74" ht="9.75" customHeight="1">
      <c r="A3" s="34" t="s">
        <v>21</v>
      </c>
      <c r="B3" s="34"/>
      <c r="C3" s="35"/>
      <c r="D3" s="31"/>
      <c r="E3" s="31"/>
      <c r="F3" s="31"/>
      <c r="G3" s="32"/>
      <c r="H3" s="32"/>
      <c r="I3" s="32"/>
      <c r="J3" s="32"/>
      <c r="K3" s="32"/>
      <c r="L3" s="32"/>
      <c r="M3" s="32"/>
      <c r="N3" s="33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6"/>
      <c r="AP3" s="37"/>
      <c r="AQ3" s="37"/>
      <c r="AR3" s="38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74" ht="20.25" customHeight="1" thickBot="1">
      <c r="A4" s="135" t="s">
        <v>12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</row>
    <row r="5" spans="1:74" ht="18.649999999999999" customHeight="1">
      <c r="A5" s="136" t="s">
        <v>27</v>
      </c>
      <c r="B5" s="137"/>
      <c r="C5" s="137"/>
      <c r="D5" s="137"/>
      <c r="E5" s="137"/>
      <c r="F5" s="137"/>
      <c r="G5" s="137"/>
      <c r="H5" s="137"/>
      <c r="I5" s="138" t="s">
        <v>62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9"/>
    </row>
    <row r="6" spans="1:74" ht="18.649999999999999" customHeight="1">
      <c r="A6" s="140" t="s">
        <v>72</v>
      </c>
      <c r="B6" s="141"/>
      <c r="C6" s="141"/>
      <c r="D6" s="141"/>
      <c r="E6" s="122" t="s">
        <v>2</v>
      </c>
      <c r="F6" s="123"/>
      <c r="G6" s="123"/>
      <c r="H6" s="124"/>
      <c r="I6" s="184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3"/>
      <c r="AC6" s="152" t="s">
        <v>73</v>
      </c>
      <c r="AD6" s="141"/>
      <c r="AE6" s="141"/>
      <c r="AF6" s="153"/>
      <c r="AG6" s="122" t="s">
        <v>2</v>
      </c>
      <c r="AH6" s="123"/>
      <c r="AI6" s="123"/>
      <c r="AJ6" s="124"/>
      <c r="AK6" s="146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8"/>
    </row>
    <row r="7" spans="1:74" ht="42" customHeight="1">
      <c r="A7" s="142"/>
      <c r="B7" s="143"/>
      <c r="C7" s="143"/>
      <c r="D7" s="143"/>
      <c r="E7" s="164" t="s">
        <v>3</v>
      </c>
      <c r="F7" s="165"/>
      <c r="G7" s="165"/>
      <c r="H7" s="166"/>
      <c r="I7" s="172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85"/>
      <c r="AC7" s="154"/>
      <c r="AD7" s="143"/>
      <c r="AE7" s="143"/>
      <c r="AF7" s="155"/>
      <c r="AG7" s="164" t="s">
        <v>3</v>
      </c>
      <c r="AH7" s="165"/>
      <c r="AI7" s="165"/>
      <c r="AJ7" s="166"/>
      <c r="AK7" s="149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1"/>
    </row>
    <row r="8" spans="1:74" ht="18.649999999999999" customHeight="1">
      <c r="A8" s="142"/>
      <c r="B8" s="143"/>
      <c r="C8" s="143"/>
      <c r="D8" s="143"/>
      <c r="E8" s="164" t="s">
        <v>48</v>
      </c>
      <c r="F8" s="165"/>
      <c r="G8" s="165"/>
      <c r="H8" s="166"/>
      <c r="I8" s="172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85"/>
      <c r="AC8" s="154"/>
      <c r="AD8" s="143"/>
      <c r="AE8" s="143"/>
      <c r="AF8" s="155"/>
      <c r="AG8" s="164" t="s">
        <v>48</v>
      </c>
      <c r="AH8" s="165"/>
      <c r="AI8" s="165"/>
      <c r="AJ8" s="166"/>
      <c r="AK8" s="149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</row>
    <row r="9" spans="1:74" ht="18.649999999999999" customHeight="1">
      <c r="A9" s="142"/>
      <c r="B9" s="143"/>
      <c r="C9" s="143"/>
      <c r="D9" s="143"/>
      <c r="E9" s="164" t="s">
        <v>28</v>
      </c>
      <c r="F9" s="165"/>
      <c r="G9" s="165"/>
      <c r="H9" s="166"/>
      <c r="I9" s="169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67" t="s">
        <v>63</v>
      </c>
      <c r="AA9" s="167"/>
      <c r="AB9" s="185"/>
      <c r="AC9" s="154"/>
      <c r="AD9" s="143"/>
      <c r="AE9" s="143"/>
      <c r="AF9" s="155"/>
      <c r="AG9" s="164" t="s">
        <v>28</v>
      </c>
      <c r="AH9" s="165"/>
      <c r="AI9" s="165"/>
      <c r="AJ9" s="166"/>
      <c r="AK9" s="169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67" t="s">
        <v>63</v>
      </c>
      <c r="BD9" s="167"/>
      <c r="BE9" s="168"/>
    </row>
    <row r="10" spans="1:74" ht="18.649999999999999" customHeight="1">
      <c r="A10" s="142"/>
      <c r="B10" s="143"/>
      <c r="C10" s="143"/>
      <c r="D10" s="143"/>
      <c r="E10" s="164" t="s">
        <v>29</v>
      </c>
      <c r="F10" s="165"/>
      <c r="G10" s="165"/>
      <c r="H10" s="166"/>
      <c r="I10" s="172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85"/>
      <c r="AC10" s="154"/>
      <c r="AD10" s="143"/>
      <c r="AE10" s="143"/>
      <c r="AF10" s="155"/>
      <c r="AG10" s="164" t="s">
        <v>49</v>
      </c>
      <c r="AH10" s="165"/>
      <c r="AI10" s="165"/>
      <c r="AJ10" s="166"/>
      <c r="AK10" s="172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8"/>
    </row>
    <row r="11" spans="1:74" ht="18.649999999999999" customHeight="1">
      <c r="A11" s="144"/>
      <c r="B11" s="145"/>
      <c r="C11" s="145"/>
      <c r="D11" s="145"/>
      <c r="E11" s="158" t="s">
        <v>38</v>
      </c>
      <c r="F11" s="159"/>
      <c r="G11" s="159"/>
      <c r="H11" s="160"/>
      <c r="I11" s="181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3"/>
      <c r="AC11" s="156"/>
      <c r="AD11" s="145"/>
      <c r="AE11" s="145"/>
      <c r="AF11" s="157"/>
      <c r="AG11" s="158" t="s">
        <v>30</v>
      </c>
      <c r="AH11" s="159"/>
      <c r="AI11" s="159"/>
      <c r="AJ11" s="160"/>
      <c r="AK11" s="161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3"/>
      <c r="BJ11" s="23" t="s">
        <v>68</v>
      </c>
    </row>
    <row r="12" spans="1:74" ht="18.649999999999999" customHeight="1">
      <c r="A12" s="81" t="s">
        <v>26</v>
      </c>
      <c r="B12" s="82"/>
      <c r="C12" s="82"/>
      <c r="D12" s="82"/>
      <c r="E12" s="82"/>
      <c r="F12" s="82"/>
      <c r="G12" s="79">
        <v>42736</v>
      </c>
      <c r="H12" s="79"/>
      <c r="I12" s="79"/>
      <c r="J12" s="79"/>
      <c r="K12" s="79"/>
      <c r="L12" s="79"/>
      <c r="M12" s="79"/>
      <c r="N12" s="176" t="str">
        <f>IF(G12="","",CHOOSE(WEEKDAY(G12),"（日）","（月）","（火）","（水）","（木）","（金）","（土）"))</f>
        <v>（日）</v>
      </c>
      <c r="O12" s="176"/>
      <c r="P12" s="176"/>
      <c r="Q12" s="177"/>
      <c r="R12" s="62">
        <v>0</v>
      </c>
      <c r="S12" s="63"/>
      <c r="T12" s="63"/>
      <c r="U12" s="63"/>
      <c r="V12" s="63"/>
      <c r="W12" s="171" t="s">
        <v>31</v>
      </c>
      <c r="X12" s="171"/>
      <c r="Y12" s="62">
        <v>0</v>
      </c>
      <c r="Z12" s="63"/>
      <c r="AA12" s="63"/>
      <c r="AB12" s="63"/>
      <c r="AC12" s="63"/>
      <c r="AD12" s="179" t="s">
        <v>70</v>
      </c>
      <c r="AE12" s="180"/>
      <c r="AF12" s="180"/>
      <c r="AG12" s="180"/>
      <c r="AH12" s="50" t="s">
        <v>71</v>
      </c>
      <c r="AI12" s="173" t="s">
        <v>42</v>
      </c>
      <c r="AJ12" s="173"/>
      <c r="AK12" s="173"/>
      <c r="AL12" s="173"/>
      <c r="AM12" s="141">
        <v>10</v>
      </c>
      <c r="AN12" s="141"/>
      <c r="AO12" s="141"/>
      <c r="AP12" s="141"/>
      <c r="AQ12" s="174" t="s">
        <v>32</v>
      </c>
      <c r="AR12" s="174"/>
      <c r="AS12" s="174"/>
      <c r="AT12" s="174"/>
      <c r="AU12" s="174"/>
      <c r="AV12" s="174"/>
      <c r="AW12" s="174"/>
      <c r="AX12" s="59"/>
      <c r="AY12" s="60"/>
      <c r="AZ12" s="60"/>
      <c r="BA12" s="60"/>
      <c r="BB12" s="60"/>
      <c r="BC12" s="60"/>
      <c r="BD12" s="60"/>
      <c r="BE12" s="61"/>
      <c r="BJ12" s="51">
        <f>G12</f>
        <v>42736</v>
      </c>
      <c r="BK12" s="51" t="str">
        <f>N12</f>
        <v>（日）</v>
      </c>
      <c r="BL12" s="52">
        <f>R12</f>
        <v>0</v>
      </c>
      <c r="BM12" s="52">
        <f>Y12</f>
        <v>0</v>
      </c>
      <c r="BN12" s="52" t="str">
        <f>AH12</f>
        <v>〇</v>
      </c>
      <c r="BO12" s="53">
        <f>IF(BN12=$BQ$12,COUNTIF($BN$12:BN12,$BQ$12),"")</f>
        <v>1</v>
      </c>
      <c r="BP12" s="53"/>
      <c r="BQ12" s="53" t="s">
        <v>69</v>
      </c>
      <c r="BR12" s="49">
        <f>IF(MAX($BO$12:$BO$13)&lt;ROW(BJ1),"",INDEX($BJ$12:$BJ$13,MATCH(ROW(BJ1),$BO$12:$BO$13,0)))</f>
        <v>42736</v>
      </c>
      <c r="BS12" s="49" t="str">
        <f>IF(MAX($BO$12:$BO$13)&lt;ROW(BK1),"",INDEX($BK$12:$BK$13,MATCH(ROW(BK1),$BO$12:$BO$13,0)))</f>
        <v>（日）</v>
      </c>
      <c r="BT12" s="54">
        <f>IF(MAX($BO$12:$BO$13)&lt;ROW(BL1),"",INDEX($BL$12:$BL$13,MATCH(ROW(BL1),$BO$12:$BO$13,0)))</f>
        <v>0</v>
      </c>
      <c r="BU12" s="54">
        <f>IF(MAX($BO$12:$BO$13)&lt;ROW(BM1),"",INDEX($BM$12:$BM$13,MATCH(ROW(BM1),$BO$12:$BO$13,0)))</f>
        <v>0</v>
      </c>
      <c r="BV12" s="54" t="str">
        <f>IF(MAX($BO$12:$BO$13)&lt;ROW(BN1),"",INDEX($BN$12:$BN$13,MATCH(ROW(BN1),$BO$12:$BO$13,0)))</f>
        <v>〇</v>
      </c>
    </row>
    <row r="13" spans="1:74" ht="18.649999999999999" customHeight="1">
      <c r="A13" s="76" t="s">
        <v>25</v>
      </c>
      <c r="B13" s="77"/>
      <c r="C13" s="77"/>
      <c r="D13" s="77"/>
      <c r="E13" s="77"/>
      <c r="F13" s="77"/>
      <c r="G13" s="80">
        <v>42736</v>
      </c>
      <c r="H13" s="80"/>
      <c r="I13" s="80"/>
      <c r="J13" s="80"/>
      <c r="K13" s="80"/>
      <c r="L13" s="80"/>
      <c r="M13" s="80"/>
      <c r="N13" s="77" t="str">
        <f>IF(G13="","",CHOOSE(WEEKDAY(G13),"（日）","（月）","（火）","（水）","（木）","（金）","（土）"))</f>
        <v>（日）</v>
      </c>
      <c r="O13" s="77"/>
      <c r="P13" s="77"/>
      <c r="Q13" s="178"/>
      <c r="R13" s="64">
        <v>0</v>
      </c>
      <c r="S13" s="65"/>
      <c r="T13" s="65"/>
      <c r="U13" s="65"/>
      <c r="V13" s="65"/>
      <c r="W13" s="78" t="s">
        <v>31</v>
      </c>
      <c r="X13" s="78"/>
      <c r="Y13" s="64">
        <v>0</v>
      </c>
      <c r="Z13" s="65"/>
      <c r="AA13" s="65"/>
      <c r="AB13" s="65"/>
      <c r="AC13" s="65"/>
      <c r="AD13" s="180"/>
      <c r="AE13" s="180"/>
      <c r="AF13" s="180"/>
      <c r="AG13" s="180"/>
      <c r="AH13" s="50"/>
      <c r="AI13" s="173"/>
      <c r="AJ13" s="173"/>
      <c r="AK13" s="173"/>
      <c r="AL13" s="173"/>
      <c r="AM13" s="143"/>
      <c r="AN13" s="143"/>
      <c r="AO13" s="143"/>
      <c r="AP13" s="143"/>
      <c r="AQ13" s="66" t="s">
        <v>39</v>
      </c>
      <c r="AR13" s="66"/>
      <c r="AS13" s="66"/>
      <c r="AT13" s="57"/>
      <c r="AU13" s="57"/>
      <c r="AV13" s="57"/>
      <c r="AW13" s="57"/>
      <c r="AX13" s="57"/>
      <c r="AY13" s="175"/>
      <c r="AZ13" s="67" t="s">
        <v>40</v>
      </c>
      <c r="BA13" s="67"/>
      <c r="BB13" s="67"/>
      <c r="BC13" s="57"/>
      <c r="BD13" s="57"/>
      <c r="BE13" s="58"/>
      <c r="BJ13" s="51">
        <f>G13</f>
        <v>42736</v>
      </c>
      <c r="BK13" s="51" t="str">
        <f>N13</f>
        <v>（日）</v>
      </c>
      <c r="BL13" s="52">
        <f>R13</f>
        <v>0</v>
      </c>
      <c r="BM13" s="52">
        <f>Y13</f>
        <v>0</v>
      </c>
      <c r="BN13" s="52">
        <f>AH13</f>
        <v>0</v>
      </c>
      <c r="BO13" s="53" t="str">
        <f>IF(BN13=$BQ$12,COUNTIF($BN$12:BN13,$BQ$12),"")</f>
        <v/>
      </c>
      <c r="BP13" s="53"/>
      <c r="BQ13" s="53" t="s">
        <v>69</v>
      </c>
      <c r="BR13" s="49" t="str">
        <f>IF(MAX($BO$12:$BO$13)&lt;ROW(BJ2),"",INDEX($BJ$12:$BJ$13,MATCH(ROW(BJ2),$BO$12:$BO$13,0)))</f>
        <v/>
      </c>
      <c r="BS13" s="49" t="str">
        <f>IF(MAX($BO$12:$BO$13)&lt;ROW(BK2),"",INDEX($BK$12:$BK$13,MATCH(ROW(BK2),$BO$12:$BO$13,0)))</f>
        <v/>
      </c>
      <c r="BT13" s="54" t="str">
        <f>IF(MAX($BO$12:$BO$13)&lt;ROW(BL2),"",INDEX($BL$12:$BL$13,MATCH(ROW(BL2),$BO$12:$BO$13,0)))</f>
        <v/>
      </c>
      <c r="BU13" s="54" t="str">
        <f>IF(MAX($BO$12:$BO$13)&lt;ROW(BM2),"",INDEX($BM$12:$BM$13,MATCH(ROW(BM2),$BO$12:$BO$13,0)))</f>
        <v/>
      </c>
      <c r="BV13" s="54" t="str">
        <f>IF(MAX($BO$12:$BO$13)&lt;ROW(BN2),"",INDEX($BN$12:$BN$13,MATCH(ROW(BN2),$BO$12:$BO$13,0)))</f>
        <v/>
      </c>
    </row>
    <row r="14" spans="1:74" ht="25.5" customHeight="1">
      <c r="A14" s="70" t="s">
        <v>47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2"/>
    </row>
    <row r="15" spans="1:74" ht="21" customHeight="1">
      <c r="A15" s="73" t="s">
        <v>66</v>
      </c>
      <c r="B15" s="74"/>
      <c r="C15" s="74"/>
      <c r="D15" s="74"/>
      <c r="E15" s="74"/>
      <c r="F15" s="74"/>
      <c r="G15" s="74"/>
      <c r="H15" s="74"/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5"/>
    </row>
    <row r="16" spans="1:74" ht="27.5" customHeight="1">
      <c r="A16" s="75"/>
      <c r="B16" s="74"/>
      <c r="C16" s="74"/>
      <c r="D16" s="74"/>
      <c r="E16" s="74"/>
      <c r="F16" s="74"/>
      <c r="G16" s="74"/>
      <c r="H16" s="74"/>
      <c r="I16" s="86" t="s">
        <v>67</v>
      </c>
      <c r="J16" s="87"/>
      <c r="K16" s="87"/>
      <c r="L16" s="87"/>
      <c r="M16" s="87"/>
      <c r="N16" s="87"/>
      <c r="O16" s="87"/>
      <c r="P16" s="55" t="s">
        <v>43</v>
      </c>
      <c r="Q16" s="55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68" t="s">
        <v>44</v>
      </c>
      <c r="BE16" s="69"/>
    </row>
    <row r="17" spans="1:57" ht="24.65" customHeight="1">
      <c r="A17" s="73" t="s">
        <v>33</v>
      </c>
      <c r="B17" s="74"/>
      <c r="C17" s="74"/>
      <c r="D17" s="74"/>
      <c r="E17" s="74"/>
      <c r="F17" s="74"/>
      <c r="G17" s="74"/>
      <c r="H17" s="74"/>
      <c r="I17" s="128" t="s">
        <v>34</v>
      </c>
      <c r="J17" s="128"/>
      <c r="K17" s="128"/>
      <c r="L17" s="128"/>
      <c r="M17" s="128"/>
      <c r="N17" s="129" t="s">
        <v>35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1"/>
    </row>
    <row r="18" spans="1:57" ht="23.15" customHeight="1" thickBot="1">
      <c r="A18" s="94" t="s">
        <v>45</v>
      </c>
      <c r="B18" s="95"/>
      <c r="C18" s="95"/>
      <c r="D18" s="95"/>
      <c r="E18" s="95"/>
      <c r="F18" s="95"/>
      <c r="G18" s="95"/>
      <c r="H18" s="96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9"/>
    </row>
    <row r="19" spans="1:57" ht="243.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</row>
    <row r="20" spans="1:57" ht="19.5" customHeight="1">
      <c r="A20" s="117" t="s">
        <v>22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9"/>
    </row>
    <row r="21" spans="1:57" ht="19.5" customHeight="1">
      <c r="A21" s="102" t="s">
        <v>46</v>
      </c>
      <c r="B21" s="121"/>
      <c r="C21" s="121"/>
      <c r="D21" s="121"/>
      <c r="E21" s="121"/>
      <c r="F21" s="121"/>
      <c r="G21" s="121"/>
      <c r="H21" s="121"/>
      <c r="I21" s="113"/>
      <c r="J21" s="114"/>
      <c r="K21" s="114"/>
      <c r="L21" s="114"/>
      <c r="M21" s="114"/>
      <c r="N21" s="114"/>
      <c r="O21" s="114"/>
      <c r="P21" s="122" t="s">
        <v>4</v>
      </c>
      <c r="Q21" s="123"/>
      <c r="R21" s="123"/>
      <c r="S21" s="123"/>
      <c r="T21" s="123"/>
      <c r="U21" s="123"/>
      <c r="V21" s="123"/>
      <c r="W21" s="124"/>
      <c r="X21" s="113"/>
      <c r="Y21" s="114"/>
      <c r="Z21" s="114"/>
      <c r="AA21" s="114"/>
      <c r="AB21" s="114"/>
      <c r="AC21" s="114"/>
      <c r="AD21" s="114"/>
      <c r="AE21" s="114"/>
      <c r="AF21" s="125" t="s">
        <v>50</v>
      </c>
      <c r="AG21" s="126"/>
      <c r="AH21" s="126"/>
      <c r="AI21" s="126"/>
      <c r="AJ21" s="127"/>
      <c r="AK21" s="125" t="s">
        <v>24</v>
      </c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7"/>
    </row>
    <row r="22" spans="1:57" ht="12.75" customHeight="1">
      <c r="A22" s="101" t="s">
        <v>5</v>
      </c>
      <c r="B22" s="101"/>
      <c r="C22" s="101"/>
      <c r="D22" s="101"/>
      <c r="E22" s="101"/>
      <c r="F22" s="101"/>
      <c r="G22" s="101"/>
      <c r="H22" s="102"/>
      <c r="I22" s="103" t="s">
        <v>41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5"/>
    </row>
    <row r="23" spans="1:57" ht="28.5" customHeight="1">
      <c r="A23" s="101"/>
      <c r="B23" s="101"/>
      <c r="C23" s="101"/>
      <c r="D23" s="101"/>
      <c r="E23" s="101"/>
      <c r="F23" s="101"/>
      <c r="G23" s="101"/>
      <c r="H23" s="102"/>
      <c r="I23" s="106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8"/>
    </row>
    <row r="24" spans="1:57" ht="23.25" customHeight="1">
      <c r="A24" s="88" t="s">
        <v>6</v>
      </c>
      <c r="B24" s="57"/>
      <c r="C24" s="57"/>
      <c r="D24" s="57"/>
      <c r="E24" s="57"/>
      <c r="F24" s="57"/>
      <c r="G24" s="57"/>
      <c r="H24" s="57"/>
      <c r="I24" s="74" t="s">
        <v>23</v>
      </c>
      <c r="J24" s="111"/>
      <c r="K24" s="111"/>
      <c r="L24" s="111"/>
      <c r="M24" s="111"/>
      <c r="N24" s="111"/>
      <c r="O24" s="111"/>
      <c r="P24" s="74" t="s">
        <v>7</v>
      </c>
      <c r="Q24" s="111"/>
      <c r="R24" s="111"/>
      <c r="S24" s="111"/>
      <c r="T24" s="111"/>
      <c r="U24" s="111"/>
      <c r="V24" s="112"/>
      <c r="W24" s="109" t="s">
        <v>10</v>
      </c>
      <c r="X24" s="74"/>
      <c r="Y24" s="74"/>
      <c r="Z24" s="74"/>
      <c r="AA24" s="74"/>
      <c r="AB24" s="74"/>
      <c r="AC24" s="74"/>
      <c r="AD24" s="110" t="s">
        <v>37</v>
      </c>
      <c r="AE24" s="110"/>
      <c r="AF24" s="110"/>
      <c r="AG24" s="110"/>
      <c r="AH24" s="110"/>
      <c r="AI24" s="110"/>
      <c r="AJ24" s="110"/>
      <c r="AK24" s="110" t="s">
        <v>36</v>
      </c>
      <c r="AL24" s="110"/>
      <c r="AM24" s="110"/>
      <c r="AN24" s="110"/>
      <c r="AO24" s="110"/>
      <c r="AP24" s="110"/>
      <c r="AQ24" s="110"/>
      <c r="AR24" s="74" t="s">
        <v>8</v>
      </c>
      <c r="AS24" s="100"/>
      <c r="AT24" s="100"/>
      <c r="AU24" s="100"/>
      <c r="AV24" s="100"/>
      <c r="AW24" s="100"/>
      <c r="AX24" s="100"/>
      <c r="AY24" s="74" t="s">
        <v>9</v>
      </c>
      <c r="AZ24" s="100"/>
      <c r="BA24" s="100"/>
      <c r="BB24" s="100"/>
      <c r="BC24" s="100"/>
      <c r="BD24" s="100"/>
      <c r="BE24" s="100"/>
    </row>
    <row r="25" spans="1:57" ht="44.15" customHeight="1">
      <c r="A25" s="89"/>
      <c r="B25" s="90"/>
      <c r="C25" s="90"/>
      <c r="D25" s="90"/>
      <c r="E25" s="90"/>
      <c r="F25" s="90"/>
      <c r="G25" s="90"/>
      <c r="H25" s="90"/>
      <c r="I25" s="91"/>
      <c r="J25" s="92"/>
      <c r="K25" s="92"/>
      <c r="L25" s="92"/>
      <c r="M25" s="92"/>
      <c r="N25" s="92"/>
      <c r="O25" s="93"/>
      <c r="P25" s="91"/>
      <c r="Q25" s="92"/>
      <c r="R25" s="92"/>
      <c r="S25" s="92"/>
      <c r="T25" s="92"/>
      <c r="U25" s="92"/>
      <c r="V25" s="92"/>
      <c r="W25" s="115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91"/>
      <c r="AS25" s="92"/>
      <c r="AT25" s="92"/>
      <c r="AU25" s="92"/>
      <c r="AV25" s="92"/>
      <c r="AW25" s="92"/>
      <c r="AX25" s="93"/>
      <c r="AY25" s="92"/>
      <c r="AZ25" s="92"/>
      <c r="BA25" s="92"/>
      <c r="BB25" s="92"/>
      <c r="BC25" s="92"/>
      <c r="BD25" s="92"/>
      <c r="BE25" s="93"/>
    </row>
    <row r="26" spans="1:57" ht="44.15" customHeight="1"/>
    <row r="27" spans="1:57" ht="44.15" customHeight="1"/>
    <row r="28" spans="1:57" ht="44.15" customHeight="1"/>
  </sheetData>
  <mergeCells count="95">
    <mergeCell ref="AG8:AJ8"/>
    <mergeCell ref="AK8:BE8"/>
    <mergeCell ref="AG6:AJ6"/>
    <mergeCell ref="AG7:AJ7"/>
    <mergeCell ref="E11:H11"/>
    <mergeCell ref="I11:AB11"/>
    <mergeCell ref="E6:H6"/>
    <mergeCell ref="E7:H7"/>
    <mergeCell ref="I6:AB6"/>
    <mergeCell ref="I7:AB7"/>
    <mergeCell ref="E10:H10"/>
    <mergeCell ref="I10:AB10"/>
    <mergeCell ref="E8:H8"/>
    <mergeCell ref="I8:AB8"/>
    <mergeCell ref="Z9:AB9"/>
    <mergeCell ref="BC9:BE9"/>
    <mergeCell ref="AK9:BB9"/>
    <mergeCell ref="I9:Y9"/>
    <mergeCell ref="R12:V12"/>
    <mergeCell ref="W12:X12"/>
    <mergeCell ref="AG10:AJ10"/>
    <mergeCell ref="AK10:BE10"/>
    <mergeCell ref="AI12:AL13"/>
    <mergeCell ref="AM12:AP13"/>
    <mergeCell ref="AQ12:AW12"/>
    <mergeCell ref="AT13:AY13"/>
    <mergeCell ref="N12:Q12"/>
    <mergeCell ref="N13:Q13"/>
    <mergeCell ref="AD12:AG13"/>
    <mergeCell ref="I17:M17"/>
    <mergeCell ref="N17:BE17"/>
    <mergeCell ref="A1:D1"/>
    <mergeCell ref="AN1:AS1"/>
    <mergeCell ref="AT1:BE1"/>
    <mergeCell ref="A4:BE4"/>
    <mergeCell ref="A5:H5"/>
    <mergeCell ref="I5:BE5"/>
    <mergeCell ref="A6:D11"/>
    <mergeCell ref="AK6:BE6"/>
    <mergeCell ref="AK7:BE7"/>
    <mergeCell ref="AC6:AF11"/>
    <mergeCell ref="AG11:AJ11"/>
    <mergeCell ref="AK11:BE11"/>
    <mergeCell ref="E9:H9"/>
    <mergeCell ref="AG9:AJ9"/>
    <mergeCell ref="A20:BE20"/>
    <mergeCell ref="A19:BE19"/>
    <mergeCell ref="A21:H21"/>
    <mergeCell ref="P21:W21"/>
    <mergeCell ref="AK21:AN21"/>
    <mergeCell ref="AO21:BE21"/>
    <mergeCell ref="AF21:AH21"/>
    <mergeCell ref="AI21:AJ21"/>
    <mergeCell ref="I24:O24"/>
    <mergeCell ref="AY25:BE25"/>
    <mergeCell ref="P24:V24"/>
    <mergeCell ref="I21:O21"/>
    <mergeCell ref="X21:AE21"/>
    <mergeCell ref="I25:O25"/>
    <mergeCell ref="P25:V25"/>
    <mergeCell ref="W25:AC25"/>
    <mergeCell ref="AD25:AJ25"/>
    <mergeCell ref="AK25:AQ25"/>
    <mergeCell ref="A12:F12"/>
    <mergeCell ref="I15:BE15"/>
    <mergeCell ref="I16:O16"/>
    <mergeCell ref="A24:H25"/>
    <mergeCell ref="AR25:AX25"/>
    <mergeCell ref="A17:H17"/>
    <mergeCell ref="A18:H18"/>
    <mergeCell ref="I18:BE18"/>
    <mergeCell ref="AR24:AX24"/>
    <mergeCell ref="AY24:BE24"/>
    <mergeCell ref="A22:H23"/>
    <mergeCell ref="I22:BE22"/>
    <mergeCell ref="I23:BE23"/>
    <mergeCell ref="W24:AC24"/>
    <mergeCell ref="AD24:AJ24"/>
    <mergeCell ref="AK24:AQ24"/>
    <mergeCell ref="P16:Q16"/>
    <mergeCell ref="R16:BC16"/>
    <mergeCell ref="BC13:BE13"/>
    <mergeCell ref="AX12:BE12"/>
    <mergeCell ref="Y12:AC12"/>
    <mergeCell ref="Y13:AC13"/>
    <mergeCell ref="AQ13:AS13"/>
    <mergeCell ref="AZ13:BB13"/>
    <mergeCell ref="BD16:BE16"/>
    <mergeCell ref="A14:BE14"/>
    <mergeCell ref="A15:H16"/>
    <mergeCell ref="A13:F13"/>
    <mergeCell ref="R13:V13"/>
    <mergeCell ref="W13:X13"/>
    <mergeCell ref="G12:M12"/>
    <mergeCell ref="G13:M13"/>
  </mergeCells>
  <phoneticPr fontId="1"/>
  <dataValidations count="7">
    <dataValidation type="list" allowBlank="1" showInputMessage="1" showErrorMessage="1" sqref="I17:M17">
      <formula1>"可,不可"</formula1>
    </dataValidation>
    <dataValidation type="list" allowBlank="1" showInputMessage="1" showErrorMessage="1" sqref="I5:BE5">
      <formula1>"東京工場,水戸工場"</formula1>
    </dataValidation>
    <dataValidation type="list" allowBlank="1" showInputMessage="1" showErrorMessage="1" sqref="X21">
      <formula1>"必要,不要,どちらでもよい"</formula1>
    </dataValidation>
    <dataValidation type="list" allowBlank="1" showInputMessage="1" showErrorMessage="1" sqref="I21:O21">
      <formula1>"官公庁等,各企業等,一般（自治体含）,学生,海外"</formula1>
    </dataValidation>
    <dataValidation type="list" allowBlank="1" showInputMessage="1" showErrorMessage="1" sqref="AX12:BE12">
      <formula1>"団体バス,タクシー,普通車,公共交通機関"</formula1>
    </dataValidation>
    <dataValidation type="list" allowBlank="1" showInputMessage="1" showErrorMessage="1" sqref="AI21:AJ21">
      <formula1>"不要,必要"</formula1>
    </dataValidation>
    <dataValidation type="list" allowBlank="1" showInputMessage="1" showErrorMessage="1" sqref="I15:BE15">
      <formula1>"リサイクル・環境問題についての知識を深める,使用済小型家電リサイクルについての知識を深める,工場視察,その他"</formula1>
    </dataValidation>
  </dataValidations>
  <printOptions horizontalCentered="1" verticalCentered="1"/>
  <pageMargins left="0" right="0" top="0" bottom="0" header="0.31496062992125984" footer="0.31496062992125984"/>
  <pageSetup paperSize="9" scale="92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 macro="[0]!グループ60_Click">
                <anchor moveWithCells="1">
                  <from>
                    <xdr:col>30</xdr:col>
                    <xdr:colOff>57150</xdr:colOff>
                    <xdr:row>14</xdr:row>
                    <xdr:rowOff>0</xdr:rowOff>
                  </from>
                  <to>
                    <xdr:col>35</xdr:col>
                    <xdr:colOff>222250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Group Box 2">
              <controlPr defaultSize="0" autoFill="0" autoPict="0" macro="[0]!グループ61_Click">
                <anchor moveWithCells="1">
                  <from>
                    <xdr:col>30</xdr:col>
                    <xdr:colOff>107950</xdr:colOff>
                    <xdr:row>14</xdr:row>
                    <xdr:rowOff>0</xdr:rowOff>
                  </from>
                  <to>
                    <xdr:col>36</xdr:col>
                    <xdr:colOff>31750</xdr:colOff>
                    <xdr:row>16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Group Box 3">
              <controlPr defaultSize="0" autoFill="0" autoPict="0" macro="[0]!グループ62_Click">
                <anchor moveWithCells="1">
                  <from>
                    <xdr:col>9</xdr:col>
                    <xdr:colOff>57150</xdr:colOff>
                    <xdr:row>14</xdr:row>
                    <xdr:rowOff>0</xdr:rowOff>
                  </from>
                  <to>
                    <xdr:col>31</xdr:col>
                    <xdr:colOff>25400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Group Box 4">
              <controlPr defaultSize="0" autoFill="0" autoPict="0" macro="[0]!グループ66_Click">
                <anchor moveWithCells="1">
                  <from>
                    <xdr:col>37</xdr:col>
                    <xdr:colOff>19050</xdr:colOff>
                    <xdr:row>14</xdr:row>
                    <xdr:rowOff>0</xdr:rowOff>
                  </from>
                  <to>
                    <xdr:col>51</xdr:col>
                    <xdr:colOff>25400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Group Box 5">
              <controlPr defaultSize="0" autoFill="0" autoPict="0" macro="[0]!グループ69_Click">
                <anchor moveWithCells="1">
                  <from>
                    <xdr:col>30</xdr:col>
                    <xdr:colOff>38100</xdr:colOff>
                    <xdr:row>14</xdr:row>
                    <xdr:rowOff>0</xdr:rowOff>
                  </from>
                  <to>
                    <xdr:col>39</xdr:col>
                    <xdr:colOff>31750</xdr:colOff>
                    <xdr:row>15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Group Box 6">
              <controlPr defaultSize="0" autoFill="0" autoPict="0" macro="[0]!グループ71_Click">
                <anchor moveWithCells="1">
                  <from>
                    <xdr:col>0</xdr:col>
                    <xdr:colOff>57150</xdr:colOff>
                    <xdr:row>18</xdr:row>
                    <xdr:rowOff>0</xdr:rowOff>
                  </from>
                  <to>
                    <xdr:col>11</xdr:col>
                    <xdr:colOff>25400</xdr:colOff>
                    <xdr:row>18</xdr:row>
                    <xdr:rowOff>660400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Group Box 7">
              <controlPr defaultSize="0" autoFill="0" autoPict="0">
                <anchor moveWithCells="1">
                  <from>
                    <xdr:col>11</xdr:col>
                    <xdr:colOff>107950</xdr:colOff>
                    <xdr:row>18</xdr:row>
                    <xdr:rowOff>0</xdr:rowOff>
                  </from>
                  <to>
                    <xdr:col>22</xdr:col>
                    <xdr:colOff>57150</xdr:colOff>
                    <xdr:row>18</xdr:row>
                    <xdr:rowOff>660400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Group Box 8">
              <controlPr defaultSize="0" autoFill="0" autoPict="0">
                <anchor moveWithCells="1">
                  <from>
                    <xdr:col>19</xdr:col>
                    <xdr:colOff>107950</xdr:colOff>
                    <xdr:row>18</xdr:row>
                    <xdr:rowOff>0</xdr:rowOff>
                  </from>
                  <to>
                    <xdr:col>32</xdr:col>
                    <xdr:colOff>25400</xdr:colOff>
                    <xdr:row>18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Group Box 9">
              <controlPr defaultSize="0" autoFill="0" autoPict="0">
                <anchor moveWithCells="1">
                  <from>
                    <xdr:col>0</xdr:col>
                    <xdr:colOff>95250</xdr:colOff>
                    <xdr:row>18</xdr:row>
                    <xdr:rowOff>0</xdr:rowOff>
                  </from>
                  <to>
                    <xdr:col>8</xdr:col>
                    <xdr:colOff>57150</xdr:colOff>
                    <xdr:row>18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Group Box 10">
              <controlPr defaultSize="0" autoFill="0" autoPict="0">
                <anchor moveWithCells="1">
                  <from>
                    <xdr:col>10</xdr:col>
                    <xdr:colOff>107950</xdr:colOff>
                    <xdr:row>18</xdr:row>
                    <xdr:rowOff>0</xdr:rowOff>
                  </from>
                  <to>
                    <xdr:col>22</xdr:col>
                    <xdr:colOff>25400</xdr:colOff>
                    <xdr:row>18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Group Box 11">
              <controlPr defaultSize="0" autoFill="0" autoPict="0">
                <anchor moveWithCells="1">
                  <from>
                    <xdr:col>30</xdr:col>
                    <xdr:colOff>107950</xdr:colOff>
                    <xdr:row>18</xdr:row>
                    <xdr:rowOff>0</xdr:rowOff>
                  </from>
                  <to>
                    <xdr:col>39</xdr:col>
                    <xdr:colOff>57150</xdr:colOff>
                    <xdr:row>18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Group Box 12">
              <controlPr defaultSize="0" autoFill="0" autoPict="0" macro="[0]!グループ83_Click">
                <anchor moveWithCells="1">
                  <from>
                    <xdr:col>8</xdr:col>
                    <xdr:colOff>57150</xdr:colOff>
                    <xdr:row>19</xdr:row>
                    <xdr:rowOff>171450</xdr:rowOff>
                  </from>
                  <to>
                    <xdr:col>18</xdr:col>
                    <xdr:colOff>25400</xdr:colOff>
                    <xdr:row>21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Group Box 13">
              <controlPr defaultSize="0" autoFill="0" autoPict="0">
                <anchor moveWithCells="1">
                  <from>
                    <xdr:col>34</xdr:col>
                    <xdr:colOff>31750</xdr:colOff>
                    <xdr:row>19</xdr:row>
                    <xdr:rowOff>133350</xdr:rowOff>
                  </from>
                  <to>
                    <xdr:col>39</xdr:col>
                    <xdr:colOff>95250</xdr:colOff>
                    <xdr:row>21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Group Box 14">
              <controlPr defaultSize="0" autoFill="0" autoPict="0">
                <anchor moveWithCells="1">
                  <from>
                    <xdr:col>60</xdr:col>
                    <xdr:colOff>0</xdr:colOff>
                    <xdr:row>19</xdr:row>
                    <xdr:rowOff>209550</xdr:rowOff>
                  </from>
                  <to>
                    <xdr:col>76</xdr:col>
                    <xdr:colOff>69850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Group Box 15">
              <controlPr defaultSize="0" autoFill="0" autoPict="0">
                <anchor moveWithCells="1">
                  <from>
                    <xdr:col>60</xdr:col>
                    <xdr:colOff>0</xdr:colOff>
                    <xdr:row>19</xdr:row>
                    <xdr:rowOff>209550</xdr:rowOff>
                  </from>
                  <to>
                    <xdr:col>76</xdr:col>
                    <xdr:colOff>101600</xdr:colOff>
                    <xdr:row>21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Group Box 16">
              <controlPr defaultSize="0" autoFill="0" autoPict="0">
                <anchor moveWithCells="1">
                  <from>
                    <xdr:col>60</xdr:col>
                    <xdr:colOff>0</xdr:colOff>
                    <xdr:row>19</xdr:row>
                    <xdr:rowOff>209550</xdr:rowOff>
                  </from>
                  <to>
                    <xdr:col>77</xdr:col>
                    <xdr:colOff>25400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Group Box 17">
              <controlPr defaultSize="0" autoFill="0" autoPict="0">
                <anchor moveWithCells="1">
                  <from>
                    <xdr:col>35</xdr:col>
                    <xdr:colOff>107950</xdr:colOff>
                    <xdr:row>19</xdr:row>
                    <xdr:rowOff>152400</xdr:rowOff>
                  </from>
                  <to>
                    <xdr:col>44</xdr:col>
                    <xdr:colOff>25400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Group Box 18">
              <controlPr defaultSize="0" autoFill="0" autoPict="0" macro="[0]!グループ100_Click">
                <anchor moveWithCells="1">
                  <from>
                    <xdr:col>8</xdr:col>
                    <xdr:colOff>107950</xdr:colOff>
                    <xdr:row>19</xdr:row>
                    <xdr:rowOff>228600</xdr:rowOff>
                  </from>
                  <to>
                    <xdr:col>53</xdr:col>
                    <xdr:colOff>95250</xdr:colOff>
                    <xdr:row>21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Group Box 19">
              <controlPr defaultSize="0" autoFill="0" autoPict="0" macro="[0]!グループ107_Click">
                <anchor moveWithCells="1">
                  <from>
                    <xdr:col>8</xdr:col>
                    <xdr:colOff>0</xdr:colOff>
                    <xdr:row>18</xdr:row>
                    <xdr:rowOff>133350</xdr:rowOff>
                  </from>
                  <to>
                    <xdr:col>57</xdr:col>
                    <xdr:colOff>25400</xdr:colOff>
                    <xdr:row>18</xdr:row>
                    <xdr:rowOff>1187450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3" name="Group Box 22">
              <controlPr defaultSize="0" autoFill="0" autoPict="0" macro="[0]!グループ110_Click">
                <anchor moveWithCells="1">
                  <from>
                    <xdr:col>8</xdr:col>
                    <xdr:colOff>107950</xdr:colOff>
                    <xdr:row>21</xdr:row>
                    <xdr:rowOff>0</xdr:rowOff>
                  </from>
                  <to>
                    <xdr:col>22</xdr:col>
                    <xdr:colOff>0</xdr:colOff>
                    <xdr:row>22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4" name="Group Box 23">
              <controlPr defaultSize="0" autoFill="0" autoPict="0" macro="[0]!グループ66_Click">
                <anchor moveWithCells="1">
                  <from>
                    <xdr:col>37</xdr:col>
                    <xdr:colOff>19050</xdr:colOff>
                    <xdr:row>17</xdr:row>
                    <xdr:rowOff>57150</xdr:rowOff>
                  </from>
                  <to>
                    <xdr:col>51</xdr:col>
                    <xdr:colOff>25400</xdr:colOff>
                    <xdr:row>18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5" name="Group Box 24">
              <controlPr defaultSize="0" autoFill="0" autoPict="0" macro="[0]!グループ66_Click">
                <anchor moveWithCells="1">
                  <from>
                    <xdr:col>37</xdr:col>
                    <xdr:colOff>19050</xdr:colOff>
                    <xdr:row>15</xdr:row>
                    <xdr:rowOff>57150</xdr:rowOff>
                  </from>
                  <to>
                    <xdr:col>51</xdr:col>
                    <xdr:colOff>25400</xdr:colOff>
                    <xdr:row>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6" name="Group Box 25">
              <controlPr defaultSize="0" autoFill="0" autoPict="0" macro="[0]!グループ61_Click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49</xdr:col>
                    <xdr:colOff>25400</xdr:colOff>
                    <xdr:row>16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7" name="Group Box 43">
              <controlPr defaultSize="0" autoFill="0" autoPict="0">
                <anchor moveWithCells="1">
                  <from>
                    <xdr:col>16</xdr:col>
                    <xdr:colOff>107950</xdr:colOff>
                    <xdr:row>4</xdr:row>
                    <xdr:rowOff>38100</xdr:rowOff>
                  </from>
                  <to>
                    <xdr:col>57</xdr:col>
                    <xdr:colOff>127000</xdr:colOff>
                    <xdr:row>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8" name="Group Box 44">
              <controlPr defaultSize="0" autoFill="0" autoPict="0">
                <anchor moveWithCells="1">
                  <from>
                    <xdr:col>8</xdr:col>
                    <xdr:colOff>31750</xdr:colOff>
                    <xdr:row>16</xdr:row>
                    <xdr:rowOff>31750</xdr:rowOff>
                  </from>
                  <to>
                    <xdr:col>26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9" name="Group Box 45">
              <controlPr defaultSize="0" autoFill="0" autoPict="0">
                <anchor moveWithCells="1">
                  <from>
                    <xdr:col>18</xdr:col>
                    <xdr:colOff>31750</xdr:colOff>
                    <xdr:row>18</xdr:row>
                    <xdr:rowOff>0</xdr:rowOff>
                  </from>
                  <to>
                    <xdr:col>34</xdr:col>
                    <xdr:colOff>25400</xdr:colOff>
                    <xdr:row>18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0" name="Group Box 46">
              <controlPr defaultSize="0" autoFill="0" autoPict="0">
                <anchor moveWithCells="1">
                  <from>
                    <xdr:col>7</xdr:col>
                    <xdr:colOff>107950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1" name="Group Box 51">
              <controlPr defaultSize="0" autoFill="0" autoPict="0">
                <anchor moveWithCells="1">
                  <from>
                    <xdr:col>47</xdr:col>
                    <xdr:colOff>69850</xdr:colOff>
                    <xdr:row>14</xdr:row>
                    <xdr:rowOff>0</xdr:rowOff>
                  </from>
                  <to>
                    <xdr:col>50</xdr:col>
                    <xdr:colOff>95250</xdr:colOff>
                    <xdr:row>17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Group Box 56">
              <controlPr defaultSize="0" autoFill="0" autoPict="0" macro="[0]!グループ83_Click">
                <anchor moveWithCells="1">
                  <from>
                    <xdr:col>60</xdr:col>
                    <xdr:colOff>0</xdr:colOff>
                    <xdr:row>19</xdr:row>
                    <xdr:rowOff>171450</xdr:rowOff>
                  </from>
                  <to>
                    <xdr:col>79</xdr:col>
                    <xdr:colOff>95250</xdr:colOff>
                    <xdr:row>21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33" name="Group Box 63">
              <controlPr defaultSize="0" autoFill="0" autoPict="0" macro="[0]!グループ110_Click">
                <anchor moveWithCells="1">
                  <from>
                    <xdr:col>8</xdr:col>
                    <xdr:colOff>107950</xdr:colOff>
                    <xdr:row>23</xdr:row>
                    <xdr:rowOff>0</xdr:rowOff>
                  </from>
                  <to>
                    <xdr:col>22</xdr:col>
                    <xdr:colOff>0</xdr:colOff>
                    <xdr:row>24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34" name="Group Box 71">
              <controlPr defaultSize="0" autoFill="0" autoPict="0" macro="[0]!グループ69_Click">
                <anchor moveWithCells="1">
                  <from>
                    <xdr:col>30</xdr:col>
                    <xdr:colOff>38100</xdr:colOff>
                    <xdr:row>14</xdr:row>
                    <xdr:rowOff>95250</xdr:rowOff>
                  </from>
                  <to>
                    <xdr:col>39</xdr:col>
                    <xdr:colOff>31750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35" name="Group Box 72">
              <controlPr defaultSize="0" autoFill="0" autoPict="0" macro="[0]!グループ69_Click">
                <anchor moveWithCells="1">
                  <from>
                    <xdr:col>30</xdr:col>
                    <xdr:colOff>38100</xdr:colOff>
                    <xdr:row>15</xdr:row>
                    <xdr:rowOff>0</xdr:rowOff>
                  </from>
                  <to>
                    <xdr:col>39</xdr:col>
                    <xdr:colOff>31750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36" name="Group Box 73">
              <controlPr defaultSize="0" autoFill="0" autoPict="0" macro="[0]!グループ69_Click">
                <anchor moveWithCells="1">
                  <from>
                    <xdr:col>30</xdr:col>
                    <xdr:colOff>38100</xdr:colOff>
                    <xdr:row>15</xdr:row>
                    <xdr:rowOff>95250</xdr:rowOff>
                  </from>
                  <to>
                    <xdr:col>39</xdr:col>
                    <xdr:colOff>31750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37" name="Group Box 74">
              <controlPr defaultSize="0" autoFill="0" autoPict="0" macro="[0]!グループ60_Click">
                <anchor moveWithCells="1">
                  <from>
                    <xdr:col>22</xdr:col>
                    <xdr:colOff>57150</xdr:colOff>
                    <xdr:row>12</xdr:row>
                    <xdr:rowOff>95250</xdr:rowOff>
                  </from>
                  <to>
                    <xdr:col>31</xdr:col>
                    <xdr:colOff>95250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8" name="Group Box 75">
              <controlPr defaultSize="0" autoFill="0" autoPict="0" macro="[0]!グループ61_Click">
                <anchor moveWithCells="1">
                  <from>
                    <xdr:col>22</xdr:col>
                    <xdr:colOff>107950</xdr:colOff>
                    <xdr:row>11</xdr:row>
                    <xdr:rowOff>0</xdr:rowOff>
                  </from>
                  <to>
                    <xdr:col>32</xdr:col>
                    <xdr:colOff>31750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39" name="Group Box 76">
              <controlPr defaultSize="0" autoFill="0" autoPict="0" macro="[0]!グループ62_Click">
                <anchor moveWithCells="1">
                  <from>
                    <xdr:col>1</xdr:col>
                    <xdr:colOff>57150</xdr:colOff>
                    <xdr:row>11</xdr:row>
                    <xdr:rowOff>0</xdr:rowOff>
                  </from>
                  <to>
                    <xdr:col>19</xdr:col>
                    <xdr:colOff>25400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40" name="Group Box 88">
              <controlPr defaultSize="0" autoFill="0" autoPict="0" macro="[0]!グループ60_Click">
                <anchor moveWithCells="1">
                  <from>
                    <xdr:col>30</xdr:col>
                    <xdr:colOff>57150</xdr:colOff>
                    <xdr:row>15</xdr:row>
                    <xdr:rowOff>0</xdr:rowOff>
                  </from>
                  <to>
                    <xdr:col>35</xdr:col>
                    <xdr:colOff>222250</xdr:colOff>
                    <xdr:row>16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41" name="Group Box 89">
              <controlPr defaultSize="0" autoFill="0" autoPict="0" macro="[0]!グループ69_Click">
                <anchor moveWithCells="1">
                  <from>
                    <xdr:col>30</xdr:col>
                    <xdr:colOff>38100</xdr:colOff>
                    <xdr:row>15</xdr:row>
                    <xdr:rowOff>0</xdr:rowOff>
                  </from>
                  <to>
                    <xdr:col>39</xdr:col>
                    <xdr:colOff>31750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42" name="Group Box 90">
              <controlPr defaultSize="0" autoFill="0" autoPict="0" macro="[0]!グループ69_Click">
                <anchor moveWithCells="1">
                  <from>
                    <xdr:col>30</xdr:col>
                    <xdr:colOff>38100</xdr:colOff>
                    <xdr:row>15</xdr:row>
                    <xdr:rowOff>0</xdr:rowOff>
                  </from>
                  <to>
                    <xdr:col>39</xdr:col>
                    <xdr:colOff>31750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6"/>
  <sheetViews>
    <sheetView workbookViewId="0">
      <selection activeCell="D13" sqref="D13"/>
    </sheetView>
  </sheetViews>
  <sheetFormatPr defaultRowHeight="13"/>
  <cols>
    <col min="1" max="1" width="4.90625" style="1" customWidth="1"/>
    <col min="2" max="2" width="21.26953125" style="1" customWidth="1"/>
    <col min="3" max="3" width="21.26953125" style="2" customWidth="1"/>
    <col min="4" max="4" width="42.90625" style="2" customWidth="1"/>
    <col min="5" max="9" width="9.08984375" style="2" customWidth="1"/>
    <col min="10" max="10" width="8" style="2" customWidth="1"/>
    <col min="11" max="11" width="9.08984375" style="2" customWidth="1"/>
    <col min="12" max="256" width="9" style="2"/>
    <col min="257" max="257" width="4.90625" style="2" customWidth="1"/>
    <col min="258" max="259" width="21.26953125" style="2" customWidth="1"/>
    <col min="260" max="260" width="42.90625" style="2" customWidth="1"/>
    <col min="261" max="265" width="9.08984375" style="2" customWidth="1"/>
    <col min="266" max="266" width="8" style="2" customWidth="1"/>
    <col min="267" max="267" width="9.08984375" style="2" customWidth="1"/>
    <col min="268" max="512" width="9" style="2"/>
    <col min="513" max="513" width="4.90625" style="2" customWidth="1"/>
    <col min="514" max="515" width="21.26953125" style="2" customWidth="1"/>
    <col min="516" max="516" width="42.90625" style="2" customWidth="1"/>
    <col min="517" max="521" width="9.08984375" style="2" customWidth="1"/>
    <col min="522" max="522" width="8" style="2" customWidth="1"/>
    <col min="523" max="523" width="9.08984375" style="2" customWidth="1"/>
    <col min="524" max="768" width="9" style="2"/>
    <col min="769" max="769" width="4.90625" style="2" customWidth="1"/>
    <col min="770" max="771" width="21.26953125" style="2" customWidth="1"/>
    <col min="772" max="772" width="42.90625" style="2" customWidth="1"/>
    <col min="773" max="777" width="9.08984375" style="2" customWidth="1"/>
    <col min="778" max="778" width="8" style="2" customWidth="1"/>
    <col min="779" max="779" width="9.08984375" style="2" customWidth="1"/>
    <col min="780" max="1024" width="9" style="2"/>
    <col min="1025" max="1025" width="4.90625" style="2" customWidth="1"/>
    <col min="1026" max="1027" width="21.26953125" style="2" customWidth="1"/>
    <col min="1028" max="1028" width="42.90625" style="2" customWidth="1"/>
    <col min="1029" max="1033" width="9.08984375" style="2" customWidth="1"/>
    <col min="1034" max="1034" width="8" style="2" customWidth="1"/>
    <col min="1035" max="1035" width="9.08984375" style="2" customWidth="1"/>
    <col min="1036" max="1280" width="9" style="2"/>
    <col min="1281" max="1281" width="4.90625" style="2" customWidth="1"/>
    <col min="1282" max="1283" width="21.26953125" style="2" customWidth="1"/>
    <col min="1284" max="1284" width="42.90625" style="2" customWidth="1"/>
    <col min="1285" max="1289" width="9.08984375" style="2" customWidth="1"/>
    <col min="1290" max="1290" width="8" style="2" customWidth="1"/>
    <col min="1291" max="1291" width="9.08984375" style="2" customWidth="1"/>
    <col min="1292" max="1536" width="9" style="2"/>
    <col min="1537" max="1537" width="4.90625" style="2" customWidth="1"/>
    <col min="1538" max="1539" width="21.26953125" style="2" customWidth="1"/>
    <col min="1540" max="1540" width="42.90625" style="2" customWidth="1"/>
    <col min="1541" max="1545" width="9.08984375" style="2" customWidth="1"/>
    <col min="1546" max="1546" width="8" style="2" customWidth="1"/>
    <col min="1547" max="1547" width="9.08984375" style="2" customWidth="1"/>
    <col min="1548" max="1792" width="9" style="2"/>
    <col min="1793" max="1793" width="4.90625" style="2" customWidth="1"/>
    <col min="1794" max="1795" width="21.26953125" style="2" customWidth="1"/>
    <col min="1796" max="1796" width="42.90625" style="2" customWidth="1"/>
    <col min="1797" max="1801" width="9.08984375" style="2" customWidth="1"/>
    <col min="1802" max="1802" width="8" style="2" customWidth="1"/>
    <col min="1803" max="1803" width="9.08984375" style="2" customWidth="1"/>
    <col min="1804" max="2048" width="9" style="2"/>
    <col min="2049" max="2049" width="4.90625" style="2" customWidth="1"/>
    <col min="2050" max="2051" width="21.26953125" style="2" customWidth="1"/>
    <col min="2052" max="2052" width="42.90625" style="2" customWidth="1"/>
    <col min="2053" max="2057" width="9.08984375" style="2" customWidth="1"/>
    <col min="2058" max="2058" width="8" style="2" customWidth="1"/>
    <col min="2059" max="2059" width="9.08984375" style="2" customWidth="1"/>
    <col min="2060" max="2304" width="9" style="2"/>
    <col min="2305" max="2305" width="4.90625" style="2" customWidth="1"/>
    <col min="2306" max="2307" width="21.26953125" style="2" customWidth="1"/>
    <col min="2308" max="2308" width="42.90625" style="2" customWidth="1"/>
    <col min="2309" max="2313" width="9.08984375" style="2" customWidth="1"/>
    <col min="2314" max="2314" width="8" style="2" customWidth="1"/>
    <col min="2315" max="2315" width="9.08984375" style="2" customWidth="1"/>
    <col min="2316" max="2560" width="9" style="2"/>
    <col min="2561" max="2561" width="4.90625" style="2" customWidth="1"/>
    <col min="2562" max="2563" width="21.26953125" style="2" customWidth="1"/>
    <col min="2564" max="2564" width="42.90625" style="2" customWidth="1"/>
    <col min="2565" max="2569" width="9.08984375" style="2" customWidth="1"/>
    <col min="2570" max="2570" width="8" style="2" customWidth="1"/>
    <col min="2571" max="2571" width="9.08984375" style="2" customWidth="1"/>
    <col min="2572" max="2816" width="9" style="2"/>
    <col min="2817" max="2817" width="4.90625" style="2" customWidth="1"/>
    <col min="2818" max="2819" width="21.26953125" style="2" customWidth="1"/>
    <col min="2820" max="2820" width="42.90625" style="2" customWidth="1"/>
    <col min="2821" max="2825" width="9.08984375" style="2" customWidth="1"/>
    <col min="2826" max="2826" width="8" style="2" customWidth="1"/>
    <col min="2827" max="2827" width="9.08984375" style="2" customWidth="1"/>
    <col min="2828" max="3072" width="9" style="2"/>
    <col min="3073" max="3073" width="4.90625" style="2" customWidth="1"/>
    <col min="3074" max="3075" width="21.26953125" style="2" customWidth="1"/>
    <col min="3076" max="3076" width="42.90625" style="2" customWidth="1"/>
    <col min="3077" max="3081" width="9.08984375" style="2" customWidth="1"/>
    <col min="3082" max="3082" width="8" style="2" customWidth="1"/>
    <col min="3083" max="3083" width="9.08984375" style="2" customWidth="1"/>
    <col min="3084" max="3328" width="9" style="2"/>
    <col min="3329" max="3329" width="4.90625" style="2" customWidth="1"/>
    <col min="3330" max="3331" width="21.26953125" style="2" customWidth="1"/>
    <col min="3332" max="3332" width="42.90625" style="2" customWidth="1"/>
    <col min="3333" max="3337" width="9.08984375" style="2" customWidth="1"/>
    <col min="3338" max="3338" width="8" style="2" customWidth="1"/>
    <col min="3339" max="3339" width="9.08984375" style="2" customWidth="1"/>
    <col min="3340" max="3584" width="9" style="2"/>
    <col min="3585" max="3585" width="4.90625" style="2" customWidth="1"/>
    <col min="3586" max="3587" width="21.26953125" style="2" customWidth="1"/>
    <col min="3588" max="3588" width="42.90625" style="2" customWidth="1"/>
    <col min="3589" max="3593" width="9.08984375" style="2" customWidth="1"/>
    <col min="3594" max="3594" width="8" style="2" customWidth="1"/>
    <col min="3595" max="3595" width="9.08984375" style="2" customWidth="1"/>
    <col min="3596" max="3840" width="9" style="2"/>
    <col min="3841" max="3841" width="4.90625" style="2" customWidth="1"/>
    <col min="3842" max="3843" width="21.26953125" style="2" customWidth="1"/>
    <col min="3844" max="3844" width="42.90625" style="2" customWidth="1"/>
    <col min="3845" max="3849" width="9.08984375" style="2" customWidth="1"/>
    <col min="3850" max="3850" width="8" style="2" customWidth="1"/>
    <col min="3851" max="3851" width="9.08984375" style="2" customWidth="1"/>
    <col min="3852" max="4096" width="9" style="2"/>
    <col min="4097" max="4097" width="4.90625" style="2" customWidth="1"/>
    <col min="4098" max="4099" width="21.26953125" style="2" customWidth="1"/>
    <col min="4100" max="4100" width="42.90625" style="2" customWidth="1"/>
    <col min="4101" max="4105" width="9.08984375" style="2" customWidth="1"/>
    <col min="4106" max="4106" width="8" style="2" customWidth="1"/>
    <col min="4107" max="4107" width="9.08984375" style="2" customWidth="1"/>
    <col min="4108" max="4352" width="9" style="2"/>
    <col min="4353" max="4353" width="4.90625" style="2" customWidth="1"/>
    <col min="4354" max="4355" width="21.26953125" style="2" customWidth="1"/>
    <col min="4356" max="4356" width="42.90625" style="2" customWidth="1"/>
    <col min="4357" max="4361" width="9.08984375" style="2" customWidth="1"/>
    <col min="4362" max="4362" width="8" style="2" customWidth="1"/>
    <col min="4363" max="4363" width="9.08984375" style="2" customWidth="1"/>
    <col min="4364" max="4608" width="9" style="2"/>
    <col min="4609" max="4609" width="4.90625" style="2" customWidth="1"/>
    <col min="4610" max="4611" width="21.26953125" style="2" customWidth="1"/>
    <col min="4612" max="4612" width="42.90625" style="2" customWidth="1"/>
    <col min="4613" max="4617" width="9.08984375" style="2" customWidth="1"/>
    <col min="4618" max="4618" width="8" style="2" customWidth="1"/>
    <col min="4619" max="4619" width="9.08984375" style="2" customWidth="1"/>
    <col min="4620" max="4864" width="9" style="2"/>
    <col min="4865" max="4865" width="4.90625" style="2" customWidth="1"/>
    <col min="4866" max="4867" width="21.26953125" style="2" customWidth="1"/>
    <col min="4868" max="4868" width="42.90625" style="2" customWidth="1"/>
    <col min="4869" max="4873" width="9.08984375" style="2" customWidth="1"/>
    <col min="4874" max="4874" width="8" style="2" customWidth="1"/>
    <col min="4875" max="4875" width="9.08984375" style="2" customWidth="1"/>
    <col min="4876" max="5120" width="9" style="2"/>
    <col min="5121" max="5121" width="4.90625" style="2" customWidth="1"/>
    <col min="5122" max="5123" width="21.26953125" style="2" customWidth="1"/>
    <col min="5124" max="5124" width="42.90625" style="2" customWidth="1"/>
    <col min="5125" max="5129" width="9.08984375" style="2" customWidth="1"/>
    <col min="5130" max="5130" width="8" style="2" customWidth="1"/>
    <col min="5131" max="5131" width="9.08984375" style="2" customWidth="1"/>
    <col min="5132" max="5376" width="9" style="2"/>
    <col min="5377" max="5377" width="4.90625" style="2" customWidth="1"/>
    <col min="5378" max="5379" width="21.26953125" style="2" customWidth="1"/>
    <col min="5380" max="5380" width="42.90625" style="2" customWidth="1"/>
    <col min="5381" max="5385" width="9.08984375" style="2" customWidth="1"/>
    <col min="5386" max="5386" width="8" style="2" customWidth="1"/>
    <col min="5387" max="5387" width="9.08984375" style="2" customWidth="1"/>
    <col min="5388" max="5632" width="9" style="2"/>
    <col min="5633" max="5633" width="4.90625" style="2" customWidth="1"/>
    <col min="5634" max="5635" width="21.26953125" style="2" customWidth="1"/>
    <col min="5636" max="5636" width="42.90625" style="2" customWidth="1"/>
    <col min="5637" max="5641" width="9.08984375" style="2" customWidth="1"/>
    <col min="5642" max="5642" width="8" style="2" customWidth="1"/>
    <col min="5643" max="5643" width="9.08984375" style="2" customWidth="1"/>
    <col min="5644" max="5888" width="9" style="2"/>
    <col min="5889" max="5889" width="4.90625" style="2" customWidth="1"/>
    <col min="5890" max="5891" width="21.26953125" style="2" customWidth="1"/>
    <col min="5892" max="5892" width="42.90625" style="2" customWidth="1"/>
    <col min="5893" max="5897" width="9.08984375" style="2" customWidth="1"/>
    <col min="5898" max="5898" width="8" style="2" customWidth="1"/>
    <col min="5899" max="5899" width="9.08984375" style="2" customWidth="1"/>
    <col min="5900" max="6144" width="9" style="2"/>
    <col min="6145" max="6145" width="4.90625" style="2" customWidth="1"/>
    <col min="6146" max="6147" width="21.26953125" style="2" customWidth="1"/>
    <col min="6148" max="6148" width="42.90625" style="2" customWidth="1"/>
    <col min="6149" max="6153" width="9.08984375" style="2" customWidth="1"/>
    <col min="6154" max="6154" width="8" style="2" customWidth="1"/>
    <col min="6155" max="6155" width="9.08984375" style="2" customWidth="1"/>
    <col min="6156" max="6400" width="9" style="2"/>
    <col min="6401" max="6401" width="4.90625" style="2" customWidth="1"/>
    <col min="6402" max="6403" width="21.26953125" style="2" customWidth="1"/>
    <col min="6404" max="6404" width="42.90625" style="2" customWidth="1"/>
    <col min="6405" max="6409" width="9.08984375" style="2" customWidth="1"/>
    <col min="6410" max="6410" width="8" style="2" customWidth="1"/>
    <col min="6411" max="6411" width="9.08984375" style="2" customWidth="1"/>
    <col min="6412" max="6656" width="9" style="2"/>
    <col min="6657" max="6657" width="4.90625" style="2" customWidth="1"/>
    <col min="6658" max="6659" width="21.26953125" style="2" customWidth="1"/>
    <col min="6660" max="6660" width="42.90625" style="2" customWidth="1"/>
    <col min="6661" max="6665" width="9.08984375" style="2" customWidth="1"/>
    <col min="6666" max="6666" width="8" style="2" customWidth="1"/>
    <col min="6667" max="6667" width="9.08984375" style="2" customWidth="1"/>
    <col min="6668" max="6912" width="9" style="2"/>
    <col min="6913" max="6913" width="4.90625" style="2" customWidth="1"/>
    <col min="6914" max="6915" width="21.26953125" style="2" customWidth="1"/>
    <col min="6916" max="6916" width="42.90625" style="2" customWidth="1"/>
    <col min="6917" max="6921" width="9.08984375" style="2" customWidth="1"/>
    <col min="6922" max="6922" width="8" style="2" customWidth="1"/>
    <col min="6923" max="6923" width="9.08984375" style="2" customWidth="1"/>
    <col min="6924" max="7168" width="9" style="2"/>
    <col min="7169" max="7169" width="4.90625" style="2" customWidth="1"/>
    <col min="7170" max="7171" width="21.26953125" style="2" customWidth="1"/>
    <col min="7172" max="7172" width="42.90625" style="2" customWidth="1"/>
    <col min="7173" max="7177" width="9.08984375" style="2" customWidth="1"/>
    <col min="7178" max="7178" width="8" style="2" customWidth="1"/>
    <col min="7179" max="7179" width="9.08984375" style="2" customWidth="1"/>
    <col min="7180" max="7424" width="9" style="2"/>
    <col min="7425" max="7425" width="4.90625" style="2" customWidth="1"/>
    <col min="7426" max="7427" width="21.26953125" style="2" customWidth="1"/>
    <col min="7428" max="7428" width="42.90625" style="2" customWidth="1"/>
    <col min="7429" max="7433" width="9.08984375" style="2" customWidth="1"/>
    <col min="7434" max="7434" width="8" style="2" customWidth="1"/>
    <col min="7435" max="7435" width="9.08984375" style="2" customWidth="1"/>
    <col min="7436" max="7680" width="9" style="2"/>
    <col min="7681" max="7681" width="4.90625" style="2" customWidth="1"/>
    <col min="7682" max="7683" width="21.26953125" style="2" customWidth="1"/>
    <col min="7684" max="7684" width="42.90625" style="2" customWidth="1"/>
    <col min="7685" max="7689" width="9.08984375" style="2" customWidth="1"/>
    <col min="7690" max="7690" width="8" style="2" customWidth="1"/>
    <col min="7691" max="7691" width="9.08984375" style="2" customWidth="1"/>
    <col min="7692" max="7936" width="9" style="2"/>
    <col min="7937" max="7937" width="4.90625" style="2" customWidth="1"/>
    <col min="7938" max="7939" width="21.26953125" style="2" customWidth="1"/>
    <col min="7940" max="7940" width="42.90625" style="2" customWidth="1"/>
    <col min="7941" max="7945" width="9.08984375" style="2" customWidth="1"/>
    <col min="7946" max="7946" width="8" style="2" customWidth="1"/>
    <col min="7947" max="7947" width="9.08984375" style="2" customWidth="1"/>
    <col min="7948" max="8192" width="9" style="2"/>
    <col min="8193" max="8193" width="4.90625" style="2" customWidth="1"/>
    <col min="8194" max="8195" width="21.26953125" style="2" customWidth="1"/>
    <col min="8196" max="8196" width="42.90625" style="2" customWidth="1"/>
    <col min="8197" max="8201" width="9.08984375" style="2" customWidth="1"/>
    <col min="8202" max="8202" width="8" style="2" customWidth="1"/>
    <col min="8203" max="8203" width="9.08984375" style="2" customWidth="1"/>
    <col min="8204" max="8448" width="9" style="2"/>
    <col min="8449" max="8449" width="4.90625" style="2" customWidth="1"/>
    <col min="8450" max="8451" width="21.26953125" style="2" customWidth="1"/>
    <col min="8452" max="8452" width="42.90625" style="2" customWidth="1"/>
    <col min="8453" max="8457" width="9.08984375" style="2" customWidth="1"/>
    <col min="8458" max="8458" width="8" style="2" customWidth="1"/>
    <col min="8459" max="8459" width="9.08984375" style="2" customWidth="1"/>
    <col min="8460" max="8704" width="9" style="2"/>
    <col min="8705" max="8705" width="4.90625" style="2" customWidth="1"/>
    <col min="8706" max="8707" width="21.26953125" style="2" customWidth="1"/>
    <col min="8708" max="8708" width="42.90625" style="2" customWidth="1"/>
    <col min="8709" max="8713" width="9.08984375" style="2" customWidth="1"/>
    <col min="8714" max="8714" width="8" style="2" customWidth="1"/>
    <col min="8715" max="8715" width="9.08984375" style="2" customWidth="1"/>
    <col min="8716" max="8960" width="9" style="2"/>
    <col min="8961" max="8961" width="4.90625" style="2" customWidth="1"/>
    <col min="8962" max="8963" width="21.26953125" style="2" customWidth="1"/>
    <col min="8964" max="8964" width="42.90625" style="2" customWidth="1"/>
    <col min="8965" max="8969" width="9.08984375" style="2" customWidth="1"/>
    <col min="8970" max="8970" width="8" style="2" customWidth="1"/>
    <col min="8971" max="8971" width="9.08984375" style="2" customWidth="1"/>
    <col min="8972" max="9216" width="9" style="2"/>
    <col min="9217" max="9217" width="4.90625" style="2" customWidth="1"/>
    <col min="9218" max="9219" width="21.26953125" style="2" customWidth="1"/>
    <col min="9220" max="9220" width="42.90625" style="2" customWidth="1"/>
    <col min="9221" max="9225" width="9.08984375" style="2" customWidth="1"/>
    <col min="9226" max="9226" width="8" style="2" customWidth="1"/>
    <col min="9227" max="9227" width="9.08984375" style="2" customWidth="1"/>
    <col min="9228" max="9472" width="9" style="2"/>
    <col min="9473" max="9473" width="4.90625" style="2" customWidth="1"/>
    <col min="9474" max="9475" width="21.26953125" style="2" customWidth="1"/>
    <col min="9476" max="9476" width="42.90625" style="2" customWidth="1"/>
    <col min="9477" max="9481" width="9.08984375" style="2" customWidth="1"/>
    <col min="9482" max="9482" width="8" style="2" customWidth="1"/>
    <col min="9483" max="9483" width="9.08984375" style="2" customWidth="1"/>
    <col min="9484" max="9728" width="9" style="2"/>
    <col min="9729" max="9729" width="4.90625" style="2" customWidth="1"/>
    <col min="9730" max="9731" width="21.26953125" style="2" customWidth="1"/>
    <col min="9732" max="9732" width="42.90625" style="2" customWidth="1"/>
    <col min="9733" max="9737" width="9.08984375" style="2" customWidth="1"/>
    <col min="9738" max="9738" width="8" style="2" customWidth="1"/>
    <col min="9739" max="9739" width="9.08984375" style="2" customWidth="1"/>
    <col min="9740" max="9984" width="9" style="2"/>
    <col min="9985" max="9985" width="4.90625" style="2" customWidth="1"/>
    <col min="9986" max="9987" width="21.26953125" style="2" customWidth="1"/>
    <col min="9988" max="9988" width="42.90625" style="2" customWidth="1"/>
    <col min="9989" max="9993" width="9.08984375" style="2" customWidth="1"/>
    <col min="9994" max="9994" width="8" style="2" customWidth="1"/>
    <col min="9995" max="9995" width="9.08984375" style="2" customWidth="1"/>
    <col min="9996" max="10240" width="9" style="2"/>
    <col min="10241" max="10241" width="4.90625" style="2" customWidth="1"/>
    <col min="10242" max="10243" width="21.26953125" style="2" customWidth="1"/>
    <col min="10244" max="10244" width="42.90625" style="2" customWidth="1"/>
    <col min="10245" max="10249" width="9.08984375" style="2" customWidth="1"/>
    <col min="10250" max="10250" width="8" style="2" customWidth="1"/>
    <col min="10251" max="10251" width="9.08984375" style="2" customWidth="1"/>
    <col min="10252" max="10496" width="9" style="2"/>
    <col min="10497" max="10497" width="4.90625" style="2" customWidth="1"/>
    <col min="10498" max="10499" width="21.26953125" style="2" customWidth="1"/>
    <col min="10500" max="10500" width="42.90625" style="2" customWidth="1"/>
    <col min="10501" max="10505" width="9.08984375" style="2" customWidth="1"/>
    <col min="10506" max="10506" width="8" style="2" customWidth="1"/>
    <col min="10507" max="10507" width="9.08984375" style="2" customWidth="1"/>
    <col min="10508" max="10752" width="9" style="2"/>
    <col min="10753" max="10753" width="4.90625" style="2" customWidth="1"/>
    <col min="10754" max="10755" width="21.26953125" style="2" customWidth="1"/>
    <col min="10756" max="10756" width="42.90625" style="2" customWidth="1"/>
    <col min="10757" max="10761" width="9.08984375" style="2" customWidth="1"/>
    <col min="10762" max="10762" width="8" style="2" customWidth="1"/>
    <col min="10763" max="10763" width="9.08984375" style="2" customWidth="1"/>
    <col min="10764" max="11008" width="9" style="2"/>
    <col min="11009" max="11009" width="4.90625" style="2" customWidth="1"/>
    <col min="11010" max="11011" width="21.26953125" style="2" customWidth="1"/>
    <col min="11012" max="11012" width="42.90625" style="2" customWidth="1"/>
    <col min="11013" max="11017" width="9.08984375" style="2" customWidth="1"/>
    <col min="11018" max="11018" width="8" style="2" customWidth="1"/>
    <col min="11019" max="11019" width="9.08984375" style="2" customWidth="1"/>
    <col min="11020" max="11264" width="9" style="2"/>
    <col min="11265" max="11265" width="4.90625" style="2" customWidth="1"/>
    <col min="11266" max="11267" width="21.26953125" style="2" customWidth="1"/>
    <col min="11268" max="11268" width="42.90625" style="2" customWidth="1"/>
    <col min="11269" max="11273" width="9.08984375" style="2" customWidth="1"/>
    <col min="11274" max="11274" width="8" style="2" customWidth="1"/>
    <col min="11275" max="11275" width="9.08984375" style="2" customWidth="1"/>
    <col min="11276" max="11520" width="9" style="2"/>
    <col min="11521" max="11521" width="4.90625" style="2" customWidth="1"/>
    <col min="11522" max="11523" width="21.26953125" style="2" customWidth="1"/>
    <col min="11524" max="11524" width="42.90625" style="2" customWidth="1"/>
    <col min="11525" max="11529" width="9.08984375" style="2" customWidth="1"/>
    <col min="11530" max="11530" width="8" style="2" customWidth="1"/>
    <col min="11531" max="11531" width="9.08984375" style="2" customWidth="1"/>
    <col min="11532" max="11776" width="9" style="2"/>
    <col min="11777" max="11777" width="4.90625" style="2" customWidth="1"/>
    <col min="11778" max="11779" width="21.26953125" style="2" customWidth="1"/>
    <col min="11780" max="11780" width="42.90625" style="2" customWidth="1"/>
    <col min="11781" max="11785" width="9.08984375" style="2" customWidth="1"/>
    <col min="11786" max="11786" width="8" style="2" customWidth="1"/>
    <col min="11787" max="11787" width="9.08984375" style="2" customWidth="1"/>
    <col min="11788" max="12032" width="9" style="2"/>
    <col min="12033" max="12033" width="4.90625" style="2" customWidth="1"/>
    <col min="12034" max="12035" width="21.26953125" style="2" customWidth="1"/>
    <col min="12036" max="12036" width="42.90625" style="2" customWidth="1"/>
    <col min="12037" max="12041" width="9.08984375" style="2" customWidth="1"/>
    <col min="12042" max="12042" width="8" style="2" customWidth="1"/>
    <col min="12043" max="12043" width="9.08984375" style="2" customWidth="1"/>
    <col min="12044" max="12288" width="9" style="2"/>
    <col min="12289" max="12289" width="4.90625" style="2" customWidth="1"/>
    <col min="12290" max="12291" width="21.26953125" style="2" customWidth="1"/>
    <col min="12292" max="12292" width="42.90625" style="2" customWidth="1"/>
    <col min="12293" max="12297" width="9.08984375" style="2" customWidth="1"/>
    <col min="12298" max="12298" width="8" style="2" customWidth="1"/>
    <col min="12299" max="12299" width="9.08984375" style="2" customWidth="1"/>
    <col min="12300" max="12544" width="9" style="2"/>
    <col min="12545" max="12545" width="4.90625" style="2" customWidth="1"/>
    <col min="12546" max="12547" width="21.26953125" style="2" customWidth="1"/>
    <col min="12548" max="12548" width="42.90625" style="2" customWidth="1"/>
    <col min="12549" max="12553" width="9.08984375" style="2" customWidth="1"/>
    <col min="12554" max="12554" width="8" style="2" customWidth="1"/>
    <col min="12555" max="12555" width="9.08984375" style="2" customWidth="1"/>
    <col min="12556" max="12800" width="9" style="2"/>
    <col min="12801" max="12801" width="4.90625" style="2" customWidth="1"/>
    <col min="12802" max="12803" width="21.26953125" style="2" customWidth="1"/>
    <col min="12804" max="12804" width="42.90625" style="2" customWidth="1"/>
    <col min="12805" max="12809" width="9.08984375" style="2" customWidth="1"/>
    <col min="12810" max="12810" width="8" style="2" customWidth="1"/>
    <col min="12811" max="12811" width="9.08984375" style="2" customWidth="1"/>
    <col min="12812" max="13056" width="9" style="2"/>
    <col min="13057" max="13057" width="4.90625" style="2" customWidth="1"/>
    <col min="13058" max="13059" width="21.26953125" style="2" customWidth="1"/>
    <col min="13060" max="13060" width="42.90625" style="2" customWidth="1"/>
    <col min="13061" max="13065" width="9.08984375" style="2" customWidth="1"/>
    <col min="13066" max="13066" width="8" style="2" customWidth="1"/>
    <col min="13067" max="13067" width="9.08984375" style="2" customWidth="1"/>
    <col min="13068" max="13312" width="9" style="2"/>
    <col min="13313" max="13313" width="4.90625" style="2" customWidth="1"/>
    <col min="13314" max="13315" width="21.26953125" style="2" customWidth="1"/>
    <col min="13316" max="13316" width="42.90625" style="2" customWidth="1"/>
    <col min="13317" max="13321" width="9.08984375" style="2" customWidth="1"/>
    <col min="13322" max="13322" width="8" style="2" customWidth="1"/>
    <col min="13323" max="13323" width="9.08984375" style="2" customWidth="1"/>
    <col min="13324" max="13568" width="9" style="2"/>
    <col min="13569" max="13569" width="4.90625" style="2" customWidth="1"/>
    <col min="13570" max="13571" width="21.26953125" style="2" customWidth="1"/>
    <col min="13572" max="13572" width="42.90625" style="2" customWidth="1"/>
    <col min="13573" max="13577" width="9.08984375" style="2" customWidth="1"/>
    <col min="13578" max="13578" width="8" style="2" customWidth="1"/>
    <col min="13579" max="13579" width="9.08984375" style="2" customWidth="1"/>
    <col min="13580" max="13824" width="9" style="2"/>
    <col min="13825" max="13825" width="4.90625" style="2" customWidth="1"/>
    <col min="13826" max="13827" width="21.26953125" style="2" customWidth="1"/>
    <col min="13828" max="13828" width="42.90625" style="2" customWidth="1"/>
    <col min="13829" max="13833" width="9.08984375" style="2" customWidth="1"/>
    <col min="13834" max="13834" width="8" style="2" customWidth="1"/>
    <col min="13835" max="13835" width="9.08984375" style="2" customWidth="1"/>
    <col min="13836" max="14080" width="9" style="2"/>
    <col min="14081" max="14081" width="4.90625" style="2" customWidth="1"/>
    <col min="14082" max="14083" width="21.26953125" style="2" customWidth="1"/>
    <col min="14084" max="14084" width="42.90625" style="2" customWidth="1"/>
    <col min="14085" max="14089" width="9.08984375" style="2" customWidth="1"/>
    <col min="14090" max="14090" width="8" style="2" customWidth="1"/>
    <col min="14091" max="14091" width="9.08984375" style="2" customWidth="1"/>
    <col min="14092" max="14336" width="9" style="2"/>
    <col min="14337" max="14337" width="4.90625" style="2" customWidth="1"/>
    <col min="14338" max="14339" width="21.26953125" style="2" customWidth="1"/>
    <col min="14340" max="14340" width="42.90625" style="2" customWidth="1"/>
    <col min="14341" max="14345" width="9.08984375" style="2" customWidth="1"/>
    <col min="14346" max="14346" width="8" style="2" customWidth="1"/>
    <col min="14347" max="14347" width="9.08984375" style="2" customWidth="1"/>
    <col min="14348" max="14592" width="9" style="2"/>
    <col min="14593" max="14593" width="4.90625" style="2" customWidth="1"/>
    <col min="14594" max="14595" width="21.26953125" style="2" customWidth="1"/>
    <col min="14596" max="14596" width="42.90625" style="2" customWidth="1"/>
    <col min="14597" max="14601" width="9.08984375" style="2" customWidth="1"/>
    <col min="14602" max="14602" width="8" style="2" customWidth="1"/>
    <col min="14603" max="14603" width="9.08984375" style="2" customWidth="1"/>
    <col min="14604" max="14848" width="9" style="2"/>
    <col min="14849" max="14849" width="4.90625" style="2" customWidth="1"/>
    <col min="14850" max="14851" width="21.26953125" style="2" customWidth="1"/>
    <col min="14852" max="14852" width="42.90625" style="2" customWidth="1"/>
    <col min="14853" max="14857" width="9.08984375" style="2" customWidth="1"/>
    <col min="14858" max="14858" width="8" style="2" customWidth="1"/>
    <col min="14859" max="14859" width="9.08984375" style="2" customWidth="1"/>
    <col min="14860" max="15104" width="9" style="2"/>
    <col min="15105" max="15105" width="4.90625" style="2" customWidth="1"/>
    <col min="15106" max="15107" width="21.26953125" style="2" customWidth="1"/>
    <col min="15108" max="15108" width="42.90625" style="2" customWidth="1"/>
    <col min="15109" max="15113" width="9.08984375" style="2" customWidth="1"/>
    <col min="15114" max="15114" width="8" style="2" customWidth="1"/>
    <col min="15115" max="15115" width="9.08984375" style="2" customWidth="1"/>
    <col min="15116" max="15360" width="9" style="2"/>
    <col min="15361" max="15361" width="4.90625" style="2" customWidth="1"/>
    <col min="15362" max="15363" width="21.26953125" style="2" customWidth="1"/>
    <col min="15364" max="15364" width="42.90625" style="2" customWidth="1"/>
    <col min="15365" max="15369" width="9.08984375" style="2" customWidth="1"/>
    <col min="15370" max="15370" width="8" style="2" customWidth="1"/>
    <col min="15371" max="15371" width="9.08984375" style="2" customWidth="1"/>
    <col min="15372" max="15616" width="9" style="2"/>
    <col min="15617" max="15617" width="4.90625" style="2" customWidth="1"/>
    <col min="15618" max="15619" width="21.26953125" style="2" customWidth="1"/>
    <col min="15620" max="15620" width="42.90625" style="2" customWidth="1"/>
    <col min="15621" max="15625" width="9.08984375" style="2" customWidth="1"/>
    <col min="15626" max="15626" width="8" style="2" customWidth="1"/>
    <col min="15627" max="15627" width="9.08984375" style="2" customWidth="1"/>
    <col min="15628" max="15872" width="9" style="2"/>
    <col min="15873" max="15873" width="4.90625" style="2" customWidth="1"/>
    <col min="15874" max="15875" width="21.26953125" style="2" customWidth="1"/>
    <col min="15876" max="15876" width="42.90625" style="2" customWidth="1"/>
    <col min="15877" max="15881" width="9.08984375" style="2" customWidth="1"/>
    <col min="15882" max="15882" width="8" style="2" customWidth="1"/>
    <col min="15883" max="15883" width="9.08984375" style="2" customWidth="1"/>
    <col min="15884" max="16128" width="9" style="2"/>
    <col min="16129" max="16129" width="4.90625" style="2" customWidth="1"/>
    <col min="16130" max="16131" width="21.26953125" style="2" customWidth="1"/>
    <col min="16132" max="16132" width="42.90625" style="2" customWidth="1"/>
    <col min="16133" max="16137" width="9.08984375" style="2" customWidth="1"/>
    <col min="16138" max="16138" width="8" style="2" customWidth="1"/>
    <col min="16139" max="16139" width="9.08984375" style="2" customWidth="1"/>
    <col min="16140" max="16384" width="9" style="2"/>
  </cols>
  <sheetData>
    <row r="1" spans="1:11" ht="18.75" customHeight="1">
      <c r="D1" s="3" t="s">
        <v>13</v>
      </c>
    </row>
    <row r="2" spans="1:11" ht="30" customHeight="1">
      <c r="A2" s="4" t="s">
        <v>14</v>
      </c>
      <c r="B2" s="5"/>
      <c r="E2" s="6"/>
      <c r="K2" s="7"/>
    </row>
    <row r="3" spans="1:11" ht="18" customHeight="1">
      <c r="A3" s="186"/>
      <c r="B3" s="186"/>
      <c r="C3" s="8"/>
      <c r="H3" s="9"/>
      <c r="I3" s="9"/>
      <c r="J3" s="9" t="s">
        <v>15</v>
      </c>
      <c r="K3" s="9"/>
    </row>
    <row r="4" spans="1:11" ht="50.15" customHeight="1" thickBot="1">
      <c r="A4" s="187" t="s">
        <v>16</v>
      </c>
      <c r="B4" s="188"/>
      <c r="C4" s="188"/>
      <c r="D4" s="188"/>
      <c r="E4" s="10"/>
      <c r="F4" s="10"/>
      <c r="G4" s="10"/>
      <c r="H4" s="10"/>
      <c r="I4" s="10"/>
      <c r="J4" s="10"/>
      <c r="K4" s="11"/>
    </row>
    <row r="5" spans="1:11" s="16" customFormat="1" ht="24" customHeight="1">
      <c r="A5" s="12" t="s">
        <v>17</v>
      </c>
      <c r="B5" s="13" t="s">
        <v>18</v>
      </c>
      <c r="C5" s="13" t="s">
        <v>19</v>
      </c>
      <c r="D5" s="14" t="s">
        <v>20</v>
      </c>
      <c r="E5" s="15"/>
      <c r="F5" s="15"/>
      <c r="G5" s="15"/>
      <c r="H5" s="15"/>
      <c r="I5" s="15"/>
      <c r="J5" s="15"/>
    </row>
    <row r="6" spans="1:11" s="16" customFormat="1" ht="24" customHeight="1">
      <c r="A6" s="17">
        <v>1</v>
      </c>
      <c r="B6" s="25"/>
      <c r="C6" s="25"/>
      <c r="D6" s="26"/>
    </row>
    <row r="7" spans="1:11" s="16" customFormat="1" ht="24" customHeight="1">
      <c r="A7" s="17">
        <v>2</v>
      </c>
      <c r="B7" s="25"/>
      <c r="C7" s="25"/>
      <c r="D7" s="26"/>
    </row>
    <row r="8" spans="1:11" s="16" customFormat="1" ht="24" customHeight="1">
      <c r="A8" s="17">
        <v>3</v>
      </c>
      <c r="B8" s="25"/>
      <c r="C8" s="25"/>
      <c r="D8" s="26"/>
    </row>
    <row r="9" spans="1:11" s="16" customFormat="1" ht="24" customHeight="1">
      <c r="A9" s="17">
        <v>4</v>
      </c>
      <c r="B9" s="25"/>
      <c r="C9" s="25"/>
      <c r="D9" s="26"/>
    </row>
    <row r="10" spans="1:11" s="16" customFormat="1" ht="24" customHeight="1">
      <c r="A10" s="17">
        <v>5</v>
      </c>
      <c r="B10" s="25"/>
      <c r="C10" s="25"/>
      <c r="D10" s="26"/>
    </row>
    <row r="11" spans="1:11" s="16" customFormat="1" ht="24" customHeight="1">
      <c r="A11" s="17">
        <v>6</v>
      </c>
      <c r="B11" s="25"/>
      <c r="C11" s="25"/>
      <c r="D11" s="26"/>
    </row>
    <row r="12" spans="1:11" s="16" customFormat="1" ht="24" customHeight="1">
      <c r="A12" s="17">
        <v>7</v>
      </c>
      <c r="B12" s="25"/>
      <c r="C12" s="25"/>
      <c r="D12" s="26"/>
    </row>
    <row r="13" spans="1:11" s="16" customFormat="1" ht="24" customHeight="1">
      <c r="A13" s="17">
        <v>8</v>
      </c>
      <c r="B13" s="25"/>
      <c r="C13" s="25"/>
      <c r="D13" s="26"/>
    </row>
    <row r="14" spans="1:11" s="16" customFormat="1" ht="24" customHeight="1">
      <c r="A14" s="17">
        <v>9</v>
      </c>
      <c r="B14" s="25"/>
      <c r="C14" s="25"/>
      <c r="D14" s="26"/>
    </row>
    <row r="15" spans="1:11" s="16" customFormat="1" ht="24" customHeight="1">
      <c r="A15" s="17">
        <v>10</v>
      </c>
      <c r="B15" s="25"/>
      <c r="C15" s="25"/>
      <c r="D15" s="26"/>
    </row>
    <row r="16" spans="1:11" ht="24" customHeight="1">
      <c r="A16" s="17">
        <v>11</v>
      </c>
      <c r="B16" s="27"/>
      <c r="C16" s="27"/>
      <c r="D16" s="28"/>
    </row>
    <row r="17" spans="1:4" ht="24" customHeight="1">
      <c r="A17" s="17">
        <v>12</v>
      </c>
      <c r="B17" s="27"/>
      <c r="C17" s="27"/>
      <c r="D17" s="28"/>
    </row>
    <row r="18" spans="1:4" ht="24" customHeight="1">
      <c r="A18" s="17">
        <v>13</v>
      </c>
      <c r="B18" s="27"/>
      <c r="C18" s="27"/>
      <c r="D18" s="28"/>
    </row>
    <row r="19" spans="1:4" ht="24" customHeight="1">
      <c r="A19" s="17">
        <v>14</v>
      </c>
      <c r="B19" s="27"/>
      <c r="C19" s="27"/>
      <c r="D19" s="28"/>
    </row>
    <row r="20" spans="1:4" ht="24" customHeight="1">
      <c r="A20" s="17">
        <v>15</v>
      </c>
      <c r="B20" s="27"/>
      <c r="C20" s="27"/>
      <c r="D20" s="28"/>
    </row>
    <row r="21" spans="1:4" ht="24" customHeight="1">
      <c r="A21" s="17">
        <v>16</v>
      </c>
      <c r="B21" s="27"/>
      <c r="C21" s="27"/>
      <c r="D21" s="28"/>
    </row>
    <row r="22" spans="1:4" ht="24" customHeight="1">
      <c r="A22" s="17">
        <v>17</v>
      </c>
      <c r="B22" s="27"/>
      <c r="C22" s="27"/>
      <c r="D22" s="28"/>
    </row>
    <row r="23" spans="1:4" ht="24" customHeight="1">
      <c r="A23" s="17">
        <v>18</v>
      </c>
      <c r="B23" s="27"/>
      <c r="C23" s="27"/>
      <c r="D23" s="28"/>
    </row>
    <row r="24" spans="1:4" ht="24" customHeight="1">
      <c r="A24" s="17">
        <v>19</v>
      </c>
      <c r="B24" s="27"/>
      <c r="C24" s="27"/>
      <c r="D24" s="28"/>
    </row>
    <row r="25" spans="1:4" ht="24" customHeight="1">
      <c r="A25" s="17">
        <v>20</v>
      </c>
      <c r="B25" s="27"/>
      <c r="C25" s="27"/>
      <c r="D25" s="28"/>
    </row>
    <row r="26" spans="1:4" ht="24" customHeight="1">
      <c r="A26" s="17">
        <v>21</v>
      </c>
      <c r="B26" s="27"/>
      <c r="C26" s="27"/>
      <c r="D26" s="28"/>
    </row>
    <row r="27" spans="1:4" ht="24" customHeight="1">
      <c r="A27" s="17">
        <v>22</v>
      </c>
      <c r="B27" s="27"/>
      <c r="C27" s="27"/>
      <c r="D27" s="28"/>
    </row>
    <row r="28" spans="1:4" ht="24" customHeight="1">
      <c r="A28" s="17">
        <v>23</v>
      </c>
      <c r="B28" s="27"/>
      <c r="C28" s="27"/>
      <c r="D28" s="28"/>
    </row>
    <row r="29" spans="1:4" ht="24" customHeight="1">
      <c r="A29" s="17">
        <v>24</v>
      </c>
      <c r="B29" s="27"/>
      <c r="C29" s="27"/>
      <c r="D29" s="28"/>
    </row>
    <row r="30" spans="1:4" ht="24" customHeight="1">
      <c r="A30" s="17">
        <v>25</v>
      </c>
      <c r="B30" s="27"/>
      <c r="C30" s="27"/>
      <c r="D30" s="28"/>
    </row>
    <row r="31" spans="1:4" ht="24" customHeight="1">
      <c r="A31" s="17">
        <v>26</v>
      </c>
      <c r="B31" s="27"/>
      <c r="C31" s="27"/>
      <c r="D31" s="28"/>
    </row>
    <row r="32" spans="1:4" ht="24" customHeight="1">
      <c r="A32" s="17">
        <v>27</v>
      </c>
      <c r="B32" s="27"/>
      <c r="C32" s="27"/>
      <c r="D32" s="28"/>
    </row>
    <row r="33" spans="1:10" ht="24" customHeight="1">
      <c r="A33" s="17">
        <v>28</v>
      </c>
      <c r="B33" s="27"/>
      <c r="C33" s="27"/>
      <c r="D33" s="28"/>
    </row>
    <row r="34" spans="1:10" ht="24" customHeight="1">
      <c r="A34" s="17">
        <v>29</v>
      </c>
      <c r="B34" s="27"/>
      <c r="C34" s="27"/>
      <c r="D34" s="28"/>
    </row>
    <row r="35" spans="1:10" ht="24" customHeight="1" thickBot="1">
      <c r="A35" s="18">
        <v>30</v>
      </c>
      <c r="B35" s="29"/>
      <c r="C35" s="29"/>
      <c r="D35" s="30"/>
    </row>
    <row r="36" spans="1:10">
      <c r="A36" s="19"/>
      <c r="B36" s="2"/>
    </row>
    <row r="37" spans="1:10">
      <c r="A37" s="19"/>
      <c r="B37" s="2"/>
    </row>
    <row r="38" spans="1:10">
      <c r="A38" s="19"/>
      <c r="B38" s="2"/>
    </row>
    <row r="39" spans="1:10" ht="18" customHeight="1">
      <c r="A39" s="2"/>
      <c r="B39" s="2"/>
    </row>
    <row r="40" spans="1:10" ht="18" customHeight="1">
      <c r="A40" s="2"/>
      <c r="B40" s="2"/>
    </row>
    <row r="41" spans="1:10" ht="18" customHeight="1">
      <c r="A41" s="20"/>
      <c r="B41" s="2"/>
    </row>
    <row r="42" spans="1:10" ht="18" customHeight="1">
      <c r="A42" s="20"/>
      <c r="B42" s="2"/>
    </row>
    <row r="43" spans="1:10" ht="18" customHeight="1">
      <c r="A43" s="2"/>
      <c r="B43" s="2"/>
    </row>
    <row r="44" spans="1:10" ht="14">
      <c r="A44" s="21"/>
      <c r="B44" s="21"/>
      <c r="C44" s="22"/>
      <c r="D44" s="22"/>
      <c r="E44" s="22"/>
      <c r="F44" s="22"/>
      <c r="G44" s="22"/>
      <c r="H44" s="22"/>
      <c r="I44" s="22"/>
      <c r="J44" s="22"/>
    </row>
    <row r="45" spans="1:10" ht="14">
      <c r="A45" s="21"/>
      <c r="B45" s="21"/>
      <c r="C45" s="22"/>
      <c r="D45" s="22"/>
      <c r="E45" s="22"/>
      <c r="F45" s="22"/>
      <c r="G45" s="22"/>
      <c r="H45" s="22"/>
      <c r="I45" s="22"/>
      <c r="J45" s="22"/>
    </row>
    <row r="46" spans="1:10" ht="26.25" customHeight="1">
      <c r="A46" s="21"/>
      <c r="B46" s="21"/>
      <c r="C46" s="22"/>
      <c r="D46" s="22"/>
      <c r="E46" s="22"/>
      <c r="F46" s="22"/>
      <c r="G46" s="22"/>
      <c r="H46" s="22"/>
      <c r="I46" s="22"/>
      <c r="J46" s="22"/>
    </row>
  </sheetData>
  <mergeCells count="2">
    <mergeCell ref="A3:B3"/>
    <mergeCell ref="A4:D4"/>
  </mergeCells>
  <phoneticPr fontId="1"/>
  <conditionalFormatting sqref="E2 D1">
    <cfRule type="cellIs" dxfId="0" priority="1" stopIfTrue="1" operator="greaterThanOrEqual">
      <formula>38443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zoomScale="55" zoomScaleNormal="55" workbookViewId="0">
      <selection activeCell="A10" sqref="A10"/>
    </sheetView>
  </sheetViews>
  <sheetFormatPr defaultRowHeight="13"/>
  <cols>
    <col min="1" max="1" width="16" customWidth="1"/>
    <col min="2" max="2" width="15.90625" customWidth="1"/>
    <col min="3" max="3" width="7.54296875" customWidth="1"/>
    <col min="4" max="4" width="8.81640625" customWidth="1"/>
    <col min="5" max="5" width="8.08984375" customWidth="1"/>
    <col min="6" max="6" width="8.81640625" customWidth="1"/>
    <col min="7" max="7" width="10.81640625" customWidth="1"/>
    <col min="8" max="8" width="13.6328125" customWidth="1"/>
    <col min="9" max="9" width="33.453125" customWidth="1"/>
    <col min="10" max="10" width="27.6328125" customWidth="1"/>
    <col min="11" max="11" width="40.7265625" customWidth="1"/>
    <col min="12" max="12" width="41.26953125" customWidth="1"/>
    <col min="14" max="14" width="17.81640625" customWidth="1"/>
    <col min="15" max="15" width="16" customWidth="1"/>
    <col min="16" max="16" width="32.26953125" customWidth="1"/>
  </cols>
  <sheetData>
    <row r="1" spans="1:16" s="42" customFormat="1" ht="27" customHeight="1">
      <c r="A1" s="191" t="s">
        <v>61</v>
      </c>
      <c r="B1" s="191" t="s">
        <v>60</v>
      </c>
      <c r="C1" s="191"/>
      <c r="D1" s="191"/>
      <c r="E1" s="191"/>
      <c r="F1" s="191"/>
      <c r="G1" s="189" t="s">
        <v>59</v>
      </c>
      <c r="H1" s="191" t="s">
        <v>58</v>
      </c>
      <c r="I1" s="191" t="s">
        <v>57</v>
      </c>
      <c r="J1" s="192" t="s">
        <v>56</v>
      </c>
      <c r="K1" s="191" t="s">
        <v>55</v>
      </c>
      <c r="L1" s="191" t="s">
        <v>45</v>
      </c>
      <c r="M1" s="197" t="s">
        <v>54</v>
      </c>
      <c r="N1" s="191" t="s">
        <v>53</v>
      </c>
      <c r="O1" s="191" t="s">
        <v>50</v>
      </c>
      <c r="P1" s="191" t="s">
        <v>52</v>
      </c>
    </row>
    <row r="2" spans="1:16" s="42" customFormat="1" ht="14.25" customHeight="1">
      <c r="A2" s="191"/>
      <c r="B2" s="191" t="s">
        <v>51</v>
      </c>
      <c r="C2" s="191"/>
      <c r="D2" s="194" t="s">
        <v>64</v>
      </c>
      <c r="E2" s="195"/>
      <c r="F2" s="196"/>
      <c r="G2" s="190"/>
      <c r="H2" s="191"/>
      <c r="I2" s="191"/>
      <c r="J2" s="193"/>
      <c r="K2" s="191"/>
      <c r="L2" s="191"/>
      <c r="M2" s="197"/>
      <c r="N2" s="191"/>
      <c r="O2" s="191"/>
      <c r="P2" s="191"/>
    </row>
    <row r="3" spans="1:16" s="41" customFormat="1" ht="28" customHeight="1">
      <c r="A3" s="43" t="str">
        <f>IF('☆お客様シート '!I5="","",'☆お客様シート '!I5)</f>
        <v>東京工場</v>
      </c>
      <c r="B3" s="44">
        <f>IF('☆お客様シート '!BR12="","",'☆お客様シート '!BR12)</f>
        <v>42736</v>
      </c>
      <c r="C3" s="44" t="str">
        <f>IF('☆お客様シート '!BS12="","",'☆お客様シート '!BS12)</f>
        <v>（日）</v>
      </c>
      <c r="D3" s="47">
        <f>IF('☆お客様シート '!BT12="","",'☆お客様シート '!BT12)</f>
        <v>0</v>
      </c>
      <c r="E3" s="46" t="s">
        <v>65</v>
      </c>
      <c r="F3" s="48">
        <f>IF('☆お客様シート '!BU12="","",'☆お客様シート '!BU12)</f>
        <v>0</v>
      </c>
      <c r="G3" s="45">
        <f>IF('☆お客様シート '!AM12="","",'☆お客様シート '!AM12)</f>
        <v>10</v>
      </c>
      <c r="H3" s="45" t="str">
        <f>IF('☆お客様シート '!I21="","",'☆お客様シート '!I21)</f>
        <v/>
      </c>
      <c r="I3" s="44" t="str">
        <f>IF('☆お客様シート '!I6="","",'☆お客様シート '!I6)</f>
        <v/>
      </c>
      <c r="J3" s="44" t="str">
        <f>IF('☆お客様シート '!AO21="","",'☆お客様シート '!AO21)</f>
        <v/>
      </c>
      <c r="K3" s="44" t="str">
        <f>IF('☆お客様シート '!I15="","",'☆お客様シート '!I15)</f>
        <v/>
      </c>
      <c r="L3" s="44" t="str">
        <f>IF('☆お客様シート '!I18="","",'☆お客様シート '!I18)</f>
        <v/>
      </c>
      <c r="M3" s="44" t="str">
        <f>IF('☆お客様シート '!I17="","",'☆お客様シート '!I17)</f>
        <v>可</v>
      </c>
      <c r="N3" s="44" t="str">
        <f>IF('☆お客様シート '!X21="","",'☆お客様シート '!X21)</f>
        <v/>
      </c>
      <c r="O3" s="44" t="str">
        <f>IF('☆お客様シート '!AI21="","",'☆お客様シート '!AI21)</f>
        <v/>
      </c>
      <c r="P3" s="44" t="str">
        <f>IF('☆お客様シート '!I23="","",'☆お客様シート '!I23)</f>
        <v/>
      </c>
    </row>
    <row r="5" spans="1:16">
      <c r="A5" t="s">
        <v>74</v>
      </c>
    </row>
  </sheetData>
  <autoFilter ref="A1:P3">
    <filterColumn colId="1" showButton="0"/>
    <filterColumn colId="2" showButton="0"/>
    <filterColumn colId="3" showButton="0"/>
    <filterColumn colId="4" hiddenButton="1" showButton="0"/>
    <filterColumn colId="9" showButton="0"/>
  </autoFilter>
  <mergeCells count="14">
    <mergeCell ref="O1:O2"/>
    <mergeCell ref="L1:L2"/>
    <mergeCell ref="P1:P2"/>
    <mergeCell ref="N1:N2"/>
    <mergeCell ref="H1:H2"/>
    <mergeCell ref="M1:M2"/>
    <mergeCell ref="K1:K2"/>
    <mergeCell ref="G1:G2"/>
    <mergeCell ref="I1:I2"/>
    <mergeCell ref="J1:J2"/>
    <mergeCell ref="A1:A2"/>
    <mergeCell ref="B1:F1"/>
    <mergeCell ref="B2:C2"/>
    <mergeCell ref="D2:F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☆お客様シート </vt:lpstr>
      <vt:lpstr>参加者名簿</vt:lpstr>
      <vt:lpstr>社員用【集計用シート】</vt:lpstr>
      <vt:lpstr>'☆お客様シート '!Print_Area</vt:lpstr>
      <vt:lpstr>参加者名簿!Print_Area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工藤博之</cp:lastModifiedBy>
  <cp:lastPrinted>2017-08-29T02:12:18Z</cp:lastPrinted>
  <dcterms:created xsi:type="dcterms:W3CDTF">2013-02-18T03:35:54Z</dcterms:created>
  <dcterms:modified xsi:type="dcterms:W3CDTF">2017-09-01T02:18:30Z</dcterms:modified>
</cp:coreProperties>
</file>