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92.168.10.32\共有フォルダ\10本社用\131 SUSSOL\003 プロジェクト\22　環境省_水銀血圧計等回収業務\R3年度\４．実証\申込・委任\"/>
    </mc:Choice>
  </mc:AlternateContent>
  <xr:revisionPtr revIDLastSave="0" documentId="13_ncr:1_{557AB49E-E375-4F1B-B249-C2A8078A4C75}" xr6:coauthVersionLast="46" xr6:coauthVersionMax="46" xr10:uidLastSave="{00000000-0000-0000-0000-000000000000}"/>
  <bookViews>
    <workbookView xWindow="-120" yWindow="-120" windowWidth="27645" windowHeight="16440" xr2:uid="{00000000-000D-0000-FFFF-FFFF00000000}"/>
  </bookViews>
  <sheets>
    <sheet name="申込書・委任状" sheetId="1" r:id="rId1"/>
    <sheet name="Sheet1" sheetId="3" state="hidden" r:id="rId2"/>
    <sheet name="集計表" sheetId="2" state="hidden" r:id="rId3"/>
  </sheets>
  <definedNames>
    <definedName name="_xlnm.Print_Area" localSheetId="0">申込書・委任状!$A$1:$BE$29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2" l="1"/>
  <c r="U4" i="2"/>
  <c r="T4" i="2"/>
  <c r="Q4" i="2"/>
  <c r="P4" i="2"/>
  <c r="O4" i="2"/>
  <c r="N4" i="2"/>
  <c r="C4" i="2"/>
  <c r="B4" i="2"/>
  <c r="F4" i="2"/>
  <c r="D4" i="2"/>
  <c r="E4" i="2"/>
  <c r="Q23" i="1"/>
  <c r="M4" i="2" s="1"/>
  <c r="AB3" i="3"/>
  <c r="AA3" i="3"/>
  <c r="Y3" i="3"/>
  <c r="S3" i="3"/>
  <c r="R3" i="3"/>
  <c r="Q3" i="3"/>
  <c r="P3" i="3"/>
  <c r="O3" i="3"/>
  <c r="N3" i="3"/>
  <c r="M3" i="3"/>
  <c r="L3" i="3"/>
  <c r="X3" i="3"/>
  <c r="K3" i="3"/>
  <c r="J3" i="3"/>
  <c r="I3" i="3"/>
  <c r="H3" i="3"/>
  <c r="AP4" i="1"/>
  <c r="AO26" i="1" s="1"/>
  <c r="BB27" i="1"/>
  <c r="BB26" i="1"/>
  <c r="AV27" i="1"/>
  <c r="AV26" i="1"/>
  <c r="AP5" i="1"/>
  <c r="AO27" i="1" s="1"/>
  <c r="BC2" i="1"/>
  <c r="BA2" i="1"/>
  <c r="AE21" i="1"/>
  <c r="W3" i="3" s="1"/>
  <c r="AE19" i="1"/>
  <c r="V3" i="3" s="1"/>
  <c r="AE17" i="1"/>
  <c r="U3" i="3" s="1"/>
  <c r="AE15" i="1"/>
  <c r="R4" i="2" s="1"/>
  <c r="S4" i="2" l="1"/>
  <c r="AE23" i="1"/>
  <c r="T3" i="3"/>
  <c r="Z3" i="3" l="1"/>
  <c r="V4" i="2"/>
  <c r="L4" i="2"/>
  <c r="G4" i="2"/>
  <c r="K4" i="2" l="1"/>
  <c r="J4" i="2"/>
  <c r="I4" i="2"/>
  <c r="H4" i="2"/>
</calcChain>
</file>

<file path=xl/sharedStrings.xml><?xml version="1.0" encoding="utf-8"?>
<sst xmlns="http://schemas.openxmlformats.org/spreadsheetml/2006/main" count="144" uniqueCount="75">
  <si>
    <t>月</t>
    <rPh sb="0" eb="1">
      <t>ガツ</t>
    </rPh>
    <phoneticPr fontId="1"/>
  </si>
  <si>
    <t>血圧計</t>
    <rPh sb="0" eb="3">
      <t>ケツアツケイ</t>
    </rPh>
    <phoneticPr fontId="1"/>
  </si>
  <si>
    <t>台</t>
    <rPh sb="0" eb="1">
      <t>ダイ</t>
    </rPh>
    <phoneticPr fontId="1"/>
  </si>
  <si>
    <t>体温計</t>
    <rPh sb="0" eb="3">
      <t>タイオンケイ</t>
    </rPh>
    <phoneticPr fontId="1"/>
  </si>
  <si>
    <t>本</t>
    <rPh sb="0" eb="1">
      <t>ホン</t>
    </rPh>
    <phoneticPr fontId="1"/>
  </si>
  <si>
    <t>電話番号</t>
    <rPh sb="0" eb="2">
      <t>デンワ</t>
    </rPh>
    <rPh sb="2" eb="4">
      <t>バンゴウ</t>
    </rPh>
    <phoneticPr fontId="1"/>
  </si>
  <si>
    <t>No.</t>
    <phoneticPr fontId="1"/>
  </si>
  <si>
    <t>基本情報</t>
    <rPh sb="0" eb="2">
      <t>キホン</t>
    </rPh>
    <rPh sb="2" eb="4">
      <t>ジョウホウ</t>
    </rPh>
    <phoneticPr fontId="1"/>
  </si>
  <si>
    <t>E-mail</t>
    <phoneticPr fontId="1"/>
  </si>
  <si>
    <t>電話番号</t>
    <phoneticPr fontId="1"/>
  </si>
  <si>
    <t>水銀血圧計</t>
    <rPh sb="0" eb="2">
      <t>スイギン</t>
    </rPh>
    <rPh sb="2" eb="5">
      <t>ケツアツケイ</t>
    </rPh>
    <phoneticPr fontId="1"/>
  </si>
  <si>
    <t>水銀体温計</t>
    <rPh sb="0" eb="2">
      <t>スイギン</t>
    </rPh>
    <rPh sb="2" eb="5">
      <t>タイオンケイ</t>
    </rPh>
    <phoneticPr fontId="1"/>
  </si>
  <si>
    <t>処理単価</t>
    <rPh sb="0" eb="2">
      <t>ショリ</t>
    </rPh>
    <rPh sb="2" eb="4">
      <t>タンカ</t>
    </rPh>
    <phoneticPr fontId="1"/>
  </si>
  <si>
    <t>水銀温度計</t>
    <rPh sb="0" eb="2">
      <t>スイギン</t>
    </rPh>
    <rPh sb="2" eb="5">
      <t>オンドケイ</t>
    </rPh>
    <phoneticPr fontId="1"/>
  </si>
  <si>
    <t>水銀気圧計</t>
    <rPh sb="0" eb="2">
      <t>スイギン</t>
    </rPh>
    <rPh sb="2" eb="5">
      <t>キアツケイ</t>
    </rPh>
    <phoneticPr fontId="1"/>
  </si>
  <si>
    <t>合計</t>
    <rPh sb="0" eb="2">
      <t>ゴウケイ</t>
    </rPh>
    <phoneticPr fontId="1"/>
  </si>
  <si>
    <t>温度計</t>
    <rPh sb="0" eb="3">
      <t>オンドケイ</t>
    </rPh>
    <phoneticPr fontId="1"/>
  </si>
  <si>
    <t>気圧計</t>
    <rPh sb="0" eb="3">
      <t>キアツケイ</t>
    </rPh>
    <phoneticPr fontId="1"/>
  </si>
  <si>
    <t>製品名称</t>
    <rPh sb="0" eb="2">
      <t>セイヒン</t>
    </rPh>
    <rPh sb="2" eb="4">
      <t>メイショウ</t>
    </rPh>
    <phoneticPr fontId="1"/>
  </si>
  <si>
    <t>水銀製品の廃棄申込書</t>
    <rPh sb="0" eb="2">
      <t>スイギン</t>
    </rPh>
    <rPh sb="2" eb="4">
      <t>セイヒン</t>
    </rPh>
    <rPh sb="5" eb="7">
      <t>ハイキ</t>
    </rPh>
    <rPh sb="7" eb="9">
      <t>モウシコミ</t>
    </rPh>
    <rPh sb="9" eb="10">
      <t>ショ</t>
    </rPh>
    <phoneticPr fontId="1"/>
  </si>
  <si>
    <t>事業者名</t>
    <rPh sb="0" eb="3">
      <t>ジギョウシャ</t>
    </rPh>
    <rPh sb="3" eb="4">
      <t>メイ</t>
    </rPh>
    <phoneticPr fontId="1"/>
  </si>
  <si>
    <t>廃棄数</t>
    <rPh sb="0" eb="3">
      <t>ハイキスウ</t>
    </rPh>
    <phoneticPr fontId="1"/>
  </si>
  <si>
    <t>円</t>
    <rPh sb="0" eb="1">
      <t>エン</t>
    </rPh>
    <phoneticPr fontId="1"/>
  </si>
  <si>
    <t>日</t>
    <rPh sb="0" eb="1">
      <t>ニチ</t>
    </rPh>
    <phoneticPr fontId="1"/>
  </si>
  <si>
    <t>令和３年</t>
    <rPh sb="0" eb="2">
      <t>レイワ</t>
    </rPh>
    <rPh sb="3" eb="4">
      <t>ネン</t>
    </rPh>
    <phoneticPr fontId="1"/>
  </si>
  <si>
    <t>委任状</t>
    <rPh sb="0" eb="3">
      <t>イニンジョウ</t>
    </rPh>
    <phoneticPr fontId="1"/>
  </si>
  <si>
    <t>【委任者】</t>
    <rPh sb="1" eb="4">
      <t>イニンシャ</t>
    </rPh>
    <phoneticPr fontId="1"/>
  </si>
  <si>
    <t>住　　　所</t>
    <rPh sb="0" eb="1">
      <t>ジュウ</t>
    </rPh>
    <rPh sb="4" eb="5">
      <t>ショ</t>
    </rPh>
    <phoneticPr fontId="1"/>
  </si>
  <si>
    <t>事業所</t>
    <rPh sb="0" eb="3">
      <t>ジギョウショ</t>
    </rPh>
    <phoneticPr fontId="1"/>
  </si>
  <si>
    <t>【代理人】</t>
    <rPh sb="1" eb="4">
      <t>ダイリニン</t>
    </rPh>
    <phoneticPr fontId="1"/>
  </si>
  <si>
    <t>住　所</t>
    <rPh sb="0" eb="1">
      <t>ジュウ</t>
    </rPh>
    <rPh sb="2" eb="3">
      <t>ショ</t>
    </rPh>
    <phoneticPr fontId="1"/>
  </si>
  <si>
    <t>ふじみ野市福岡1-1-1</t>
    <rPh sb="3" eb="5">
      <t>ノシ</t>
    </rPh>
    <rPh sb="5" eb="7">
      <t>フクオカ</t>
    </rPh>
    <phoneticPr fontId="1"/>
  </si>
  <si>
    <t>氏　名</t>
    <rPh sb="0" eb="1">
      <t>ウジ</t>
    </rPh>
    <rPh sb="2" eb="3">
      <t>ナ</t>
    </rPh>
    <phoneticPr fontId="1"/>
  </si>
  <si>
    <t>ふじみ野市環境課</t>
    <rPh sb="3" eb="5">
      <t>ノシ</t>
    </rPh>
    <rPh sb="5" eb="8">
      <t>カンキョウカ</t>
    </rPh>
    <phoneticPr fontId="1"/>
  </si>
  <si>
    <t>記</t>
    <rPh sb="0" eb="1">
      <t>キ</t>
    </rPh>
    <phoneticPr fontId="1"/>
  </si>
  <si>
    <t>【委託する産業廃棄物の数量】</t>
    <rPh sb="1" eb="3">
      <t>イタク</t>
    </rPh>
    <rPh sb="5" eb="7">
      <t>サンギョウ</t>
    </rPh>
    <rPh sb="7" eb="10">
      <t>ハイキブツ</t>
    </rPh>
    <rPh sb="11" eb="13">
      <t>スウリョウ</t>
    </rPh>
    <phoneticPr fontId="1"/>
  </si>
  <si>
    <t>合          計</t>
    <rPh sb="0" eb="1">
      <t>ゴウ</t>
    </rPh>
    <rPh sb="11" eb="12">
      <t>ケイ</t>
    </rPh>
    <phoneticPr fontId="1"/>
  </si>
  <si>
    <t>担当者</t>
    <rPh sb="0" eb="2">
      <t>シメイ</t>
    </rPh>
    <phoneticPr fontId="1"/>
  </si>
  <si>
    <t>【排出事業場】</t>
    <rPh sb="1" eb="3">
      <t>ハイシュツ</t>
    </rPh>
    <rPh sb="3" eb="6">
      <t>ジギョウジョウ</t>
    </rPh>
    <phoneticPr fontId="1"/>
  </si>
  <si>
    <t>処理費用（税込）</t>
    <rPh sb="0" eb="4">
      <t>ショリヒヨウ</t>
    </rPh>
    <rPh sb="5" eb="7">
      <t>ゼイコミ</t>
    </rPh>
    <phoneticPr fontId="1"/>
  </si>
  <si>
    <t>　私は以下の者を代理人と定め、下記の事項を委任します。
　ただし、私は下記の事項についての以下の者との委任契約締結の前後に関わらず、下記産業廃棄物についての廃棄物の処理及び清掃に関する法律第３条第１項に基づく排出者としての法令上の責任が以下の者に移転するものではなく、依然として私に帰属していることを確認します。回収当日には持込者の名刺をお渡しします。</t>
    <rPh sb="156" eb="158">
      <t>カイシュウ</t>
    </rPh>
    <rPh sb="158" eb="160">
      <t>トウジツ</t>
    </rPh>
    <rPh sb="162" eb="165">
      <t>モチコミシャ</t>
    </rPh>
    <rPh sb="166" eb="168">
      <t>メイシ</t>
    </rPh>
    <rPh sb="170" eb="171">
      <t>ワタ</t>
    </rPh>
    <phoneticPr fontId="1"/>
  </si>
  <si>
    <t>住所</t>
    <rPh sb="0" eb="2">
      <t>ジュウショ</t>
    </rPh>
    <phoneticPr fontId="1"/>
  </si>
  <si>
    <t>担当者</t>
    <rPh sb="0" eb="3">
      <t>タントウシャ</t>
    </rPh>
    <phoneticPr fontId="1"/>
  </si>
  <si>
    <t>申込月</t>
    <rPh sb="0" eb="2">
      <t>モウシコミ</t>
    </rPh>
    <rPh sb="2" eb="3">
      <t>ゲツ</t>
    </rPh>
    <phoneticPr fontId="1"/>
  </si>
  <si>
    <t>申込日</t>
    <rPh sb="0" eb="2">
      <t>モウシコミ</t>
    </rPh>
    <rPh sb="2" eb="3">
      <t>ニチ</t>
    </rPh>
    <phoneticPr fontId="1"/>
  </si>
  <si>
    <t>廃棄数</t>
    <rPh sb="0" eb="3">
      <t>ハイキカズ</t>
    </rPh>
    <phoneticPr fontId="1"/>
  </si>
  <si>
    <t>処理単価</t>
    <rPh sb="0" eb="4">
      <t>ショリタンカ</t>
    </rPh>
    <phoneticPr fontId="1"/>
  </si>
  <si>
    <t>処理費用</t>
    <rPh sb="0" eb="2">
      <t>ショリ</t>
    </rPh>
    <rPh sb="2" eb="4">
      <t>ヒヨウ</t>
    </rPh>
    <phoneticPr fontId="1"/>
  </si>
  <si>
    <t>ボタン電池</t>
    <rPh sb="3" eb="5">
      <t>デンチ</t>
    </rPh>
    <phoneticPr fontId="1"/>
  </si>
  <si>
    <t>＊回収に際しては名刺を頂戴しておりますので、必ずご用意ください。</t>
    <phoneticPr fontId="1"/>
  </si>
  <si>
    <t>水銀付着物</t>
    <rPh sb="0" eb="4">
      <t>スイギンフチャク</t>
    </rPh>
    <rPh sb="4" eb="5">
      <t>ブツ</t>
    </rPh>
    <phoneticPr fontId="1"/>
  </si>
  <si>
    <t>廃棄数(台)</t>
    <rPh sb="0" eb="3">
      <t>ハイキカズ</t>
    </rPh>
    <rPh sb="4" eb="5">
      <t>ダイ</t>
    </rPh>
    <phoneticPr fontId="1"/>
  </si>
  <si>
    <t>廃棄数(本)</t>
    <rPh sb="0" eb="3">
      <t>ハイキカズ</t>
    </rPh>
    <rPh sb="4" eb="5">
      <t>ホン</t>
    </rPh>
    <phoneticPr fontId="1"/>
  </si>
  <si>
    <t>水銀温度計(本)</t>
    <rPh sb="0" eb="2">
      <t>スイギン</t>
    </rPh>
    <rPh sb="2" eb="5">
      <t>オンドケイ</t>
    </rPh>
    <rPh sb="6" eb="7">
      <t>ホン</t>
    </rPh>
    <phoneticPr fontId="1"/>
  </si>
  <si>
    <t>廃棄数(台)</t>
    <rPh sb="0" eb="3">
      <t>ハイキカズ</t>
    </rPh>
    <phoneticPr fontId="1"/>
  </si>
  <si>
    <t>廃棄数(kg)</t>
    <rPh sb="0" eb="3">
      <t>ハイキカズ</t>
    </rPh>
    <phoneticPr fontId="1"/>
  </si>
  <si>
    <t>処理費用</t>
    <rPh sb="0" eb="4">
      <t>ショリヒヨウ</t>
    </rPh>
    <phoneticPr fontId="1"/>
  </si>
  <si>
    <t>合計</t>
    <phoneticPr fontId="1"/>
  </si>
  <si>
    <t>情報</t>
    <rPh sb="0" eb="2">
      <t>ジョウホウ</t>
    </rPh>
    <phoneticPr fontId="1"/>
  </si>
  <si>
    <t>入手方法</t>
    <phoneticPr fontId="1"/>
  </si>
  <si>
    <t>何でこの事業を知りましたか？</t>
    <rPh sb="0" eb="1">
      <t>ナニ</t>
    </rPh>
    <rPh sb="4" eb="6">
      <t>ジギョウ</t>
    </rPh>
    <rPh sb="7" eb="8">
      <t>シ</t>
    </rPh>
    <phoneticPr fontId="1"/>
  </si>
  <si>
    <t>◆</t>
    <phoneticPr fontId="1"/>
  </si>
  <si>
    <t>１．市報ふじみ野、広報三芳</t>
    <rPh sb="2" eb="4">
      <t>シホウ</t>
    </rPh>
    <rPh sb="7" eb="8">
      <t>ノ</t>
    </rPh>
    <rPh sb="9" eb="11">
      <t>コウホウ</t>
    </rPh>
    <rPh sb="11" eb="12">
      <t>ミ</t>
    </rPh>
    <rPh sb="12" eb="13">
      <t>ホウ</t>
    </rPh>
    <phoneticPr fontId="1"/>
  </si>
  <si>
    <t>２．ふじみ野市・三芳町のホームページ</t>
    <rPh sb="5" eb="7">
      <t>ノシ</t>
    </rPh>
    <rPh sb="8" eb="10">
      <t>ミヨシ</t>
    </rPh>
    <rPh sb="10" eb="11">
      <t>マチ</t>
    </rPh>
    <phoneticPr fontId="1"/>
  </si>
  <si>
    <t>３．所属する団体からの広報</t>
    <rPh sb="2" eb="4">
      <t>ショゾク</t>
    </rPh>
    <rPh sb="6" eb="8">
      <t>ダンタイ</t>
    </rPh>
    <rPh sb="11" eb="13">
      <t>コウホウ</t>
    </rPh>
    <phoneticPr fontId="1"/>
  </si>
  <si>
    <t>４．その他</t>
    <rPh sb="4" eb="5">
      <t>タ</t>
    </rPh>
    <phoneticPr fontId="1"/>
  </si>
  <si>
    <t>（</t>
    <phoneticPr fontId="1"/>
  </si>
  <si>
    <t>）</t>
    <phoneticPr fontId="1"/>
  </si>
  <si>
    <t>その他</t>
    <rPh sb="2" eb="3">
      <t>タ</t>
    </rPh>
    <phoneticPr fontId="1"/>
  </si>
  <si>
    <t>内容</t>
    <rPh sb="0" eb="2">
      <t>ナイヨウ</t>
    </rPh>
    <phoneticPr fontId="1"/>
  </si>
  <si>
    <t>廃棄数</t>
    <rPh sb="0" eb="2">
      <t>ハイキ</t>
    </rPh>
    <rPh sb="2" eb="3">
      <t>カズ</t>
    </rPh>
    <phoneticPr fontId="1"/>
  </si>
  <si>
    <t>処理費用合計</t>
    <rPh sb="0" eb="4">
      <t>ショリヒヨウ</t>
    </rPh>
    <rPh sb="4" eb="6">
      <t>ゴウケイ</t>
    </rPh>
    <phoneticPr fontId="1"/>
  </si>
  <si>
    <t>何でこの事業を知りましたか？</t>
    <phoneticPr fontId="1"/>
  </si>
  <si>
    <r>
      <t xml:space="preserve">水銀製品の廃棄を申し込みます。
</t>
    </r>
    <r>
      <rPr>
        <b/>
        <sz val="14"/>
        <color theme="1"/>
        <rFont val="ＭＳ Ｐゴシック"/>
        <family val="3"/>
        <charset val="128"/>
        <scheme val="minor"/>
      </rPr>
      <t>１０月２２日　１０時から１５時３０分</t>
    </r>
    <r>
      <rPr>
        <sz val="14"/>
        <color theme="1"/>
        <rFont val="ＭＳ Ｐゴシック"/>
        <family val="2"/>
        <charset val="128"/>
        <scheme val="minor"/>
      </rPr>
      <t>の間に、ふじみ野市・三芳町環境センターへ自ら廃棄品を持ち込みます。
排出者確認のための名刺を持参します。処理料金は、当日現金で支払います。</t>
    </r>
    <rPh sb="0" eb="2">
      <t>スイギン</t>
    </rPh>
    <rPh sb="2" eb="4">
      <t>セイヒン</t>
    </rPh>
    <rPh sb="5" eb="7">
      <t>ハイキ</t>
    </rPh>
    <rPh sb="8" eb="9">
      <t>モウ</t>
    </rPh>
    <rPh sb="10" eb="11">
      <t>コ</t>
    </rPh>
    <rPh sb="18" eb="19">
      <t>ガツ</t>
    </rPh>
    <rPh sb="21" eb="22">
      <t>ニチ</t>
    </rPh>
    <rPh sb="25" eb="26">
      <t>ジ</t>
    </rPh>
    <rPh sb="33" eb="34">
      <t>フン</t>
    </rPh>
    <rPh sb="35" eb="36">
      <t>アイダ</t>
    </rPh>
    <rPh sb="41" eb="43">
      <t>ノシ</t>
    </rPh>
    <rPh sb="44" eb="47">
      <t>ミヨシマチ</t>
    </rPh>
    <rPh sb="47" eb="49">
      <t>カンキョウ</t>
    </rPh>
    <rPh sb="54" eb="55">
      <t>ミズカ</t>
    </rPh>
    <rPh sb="56" eb="59">
      <t>ハイキヒン</t>
    </rPh>
    <rPh sb="60" eb="61">
      <t>モ</t>
    </rPh>
    <rPh sb="62" eb="63">
      <t>コ</t>
    </rPh>
    <rPh sb="68" eb="71">
      <t>ハイシュツシャ</t>
    </rPh>
    <rPh sb="71" eb="73">
      <t>カクニン</t>
    </rPh>
    <rPh sb="77" eb="79">
      <t>メイシ</t>
    </rPh>
    <rPh sb="80" eb="82">
      <t>ジサン</t>
    </rPh>
    <rPh sb="86" eb="90">
      <t>ショリリョウキン</t>
    </rPh>
    <rPh sb="92" eb="94">
      <t>トウジツ</t>
    </rPh>
    <rPh sb="94" eb="96">
      <t>ゲンキン</t>
    </rPh>
    <rPh sb="97" eb="99">
      <t>シハラ</t>
    </rPh>
    <phoneticPr fontId="1"/>
  </si>
  <si>
    <t>１．私の事業場から発生する産業廃棄物（水銀血圧計、水銀体温計・温度計、水銀気圧計等）の収集・運搬について、
　　収集運搬業者である「大興運輸倉庫株式会社、日本通運株式会社、日本貨物鉄道株式会社」に委託する契約を締結する事務。
２．私の事業場から発生する産業廃棄物（水銀血圧計、水銀体温計・温度計、水銀気圧計等）の処分について、
　　処分業者である「野村興産株式会社」に委託する契約を締結する事務。
３．１及び２により締結された契約に基づく廃棄物処理に際して必要となるマニフェストの交付事務。
４．３で交付したマニフェスト交付状況報告書の作成・提出事務。</t>
    <rPh sb="35" eb="37">
      <t>スイギン</t>
    </rPh>
    <rPh sb="37" eb="40">
      <t>キアツケイ</t>
    </rPh>
    <rPh sb="40" eb="41">
      <t>トウ</t>
    </rPh>
    <rPh sb="149" eb="151">
      <t>スイギン</t>
    </rPh>
    <rPh sb="151" eb="154">
      <t>キアツケイ</t>
    </rPh>
    <rPh sb="154" eb="15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</si>
</sst>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12"/>
      <name val="ＭＳ Ｐゴシック"/>
      <family val="2"/>
      <charset val="128"/>
      <scheme val="minor"/>
    </font>
    <font>
      <sz val="10"/>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color rgb="FFFF0000"/>
      <name val="ＭＳ Ｐゴシック"/>
      <family val="2"/>
      <charset val="128"/>
      <scheme val="minor"/>
    </font>
    <font>
      <b/>
      <sz val="11"/>
      <color theme="0"/>
      <name val="ＭＳ Ｐゴシック"/>
      <family val="3"/>
      <charset val="128"/>
      <scheme val="minor"/>
    </font>
    <font>
      <b/>
      <sz val="14"/>
      <color theme="1"/>
      <name val="ＭＳ Ｐゴシック"/>
      <family val="3"/>
      <charset val="128"/>
      <scheme val="minor"/>
    </font>
    <font>
      <sz val="13"/>
      <color theme="1"/>
      <name val="ＭＳ Ｐゴシック"/>
      <family val="3"/>
      <charset val="128"/>
      <scheme val="minor"/>
    </font>
  </fonts>
  <fills count="11">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5" fillId="0" borderId="0"/>
    <xf numFmtId="38" fontId="8" fillId="0" borderId="0" applyFont="0" applyFill="0" applyBorder="0" applyAlignment="0" applyProtection="0">
      <alignment vertical="center"/>
    </xf>
  </cellStyleXfs>
  <cellXfs count="108">
    <xf numFmtId="0" fontId="0" fillId="0" borderId="0" xfId="0">
      <alignment vertical="center"/>
    </xf>
    <xf numFmtId="0" fontId="0" fillId="0" borderId="0" xfId="0">
      <alignment vertical="center"/>
    </xf>
    <xf numFmtId="0" fontId="2" fillId="4" borderId="0" xfId="0" applyFont="1" applyFill="1" applyBorder="1">
      <alignment vertical="center"/>
    </xf>
    <xf numFmtId="0" fontId="0" fillId="4" borderId="0" xfId="0" applyFill="1">
      <alignment vertical="center"/>
    </xf>
    <xf numFmtId="0" fontId="2" fillId="4" borderId="0" xfId="0" applyFont="1" applyFill="1">
      <alignment vertical="center"/>
    </xf>
    <xf numFmtId="0" fontId="2" fillId="4" borderId="0" xfId="0" applyFont="1" applyFill="1" applyAlignment="1">
      <alignment horizontal="left" vertical="center"/>
    </xf>
    <xf numFmtId="0" fontId="0" fillId="0" borderId="0" xfId="0" applyProtection="1">
      <alignment vertical="center"/>
      <protection locked="0"/>
    </xf>
    <xf numFmtId="0" fontId="2" fillId="4" borderId="13" xfId="0" applyFont="1" applyFill="1" applyBorder="1" applyAlignment="1">
      <alignment vertical="center"/>
    </xf>
    <xf numFmtId="0" fontId="2" fillId="4" borderId="14" xfId="0" applyFont="1" applyFill="1" applyBorder="1" applyAlignment="1">
      <alignment vertical="center"/>
    </xf>
    <xf numFmtId="0" fontId="2" fillId="4" borderId="15" xfId="0" applyFont="1" applyFill="1" applyBorder="1" applyAlignment="1">
      <alignment vertical="center"/>
    </xf>
    <xf numFmtId="0" fontId="2" fillId="4" borderId="4" xfId="0" applyFont="1" applyFill="1" applyBorder="1" applyAlignment="1">
      <alignment vertical="center"/>
    </xf>
    <xf numFmtId="0" fontId="2" fillId="4" borderId="23" xfId="0" applyFont="1" applyFill="1" applyBorder="1" applyAlignment="1">
      <alignment vertical="center"/>
    </xf>
    <xf numFmtId="0" fontId="2" fillId="4" borderId="24" xfId="0" applyFont="1" applyFill="1" applyBorder="1" applyAlignment="1">
      <alignment horizontal="center" vertical="center"/>
    </xf>
    <xf numFmtId="0" fontId="2" fillId="4" borderId="26" xfId="0" applyFont="1" applyFill="1" applyBorder="1" applyAlignment="1">
      <alignment vertical="center"/>
    </xf>
    <xf numFmtId="0" fontId="2" fillId="4" borderId="2" xfId="0" applyFont="1" applyFill="1" applyBorder="1" applyAlignment="1">
      <alignment vertical="center"/>
    </xf>
    <xf numFmtId="0" fontId="0" fillId="4" borderId="7" xfId="0" applyFill="1" applyBorder="1">
      <alignment vertical="center"/>
    </xf>
    <xf numFmtId="49" fontId="0" fillId="0" borderId="0" xfId="0" applyNumberFormat="1" applyProtection="1">
      <alignment vertical="center"/>
      <protection locked="0"/>
    </xf>
    <xf numFmtId="49" fontId="0" fillId="2" borderId="0" xfId="0" applyNumberFormat="1" applyFill="1" applyProtection="1">
      <alignment vertical="center"/>
      <protection locked="0"/>
    </xf>
    <xf numFmtId="49" fontId="0" fillId="3" borderId="0" xfId="0" applyNumberFormat="1" applyFill="1" applyProtection="1">
      <alignment vertical="center"/>
      <protection locked="0"/>
    </xf>
    <xf numFmtId="0" fontId="0" fillId="3" borderId="0" xfId="0" applyFill="1" applyProtection="1">
      <alignment vertical="center"/>
      <protection locked="0"/>
    </xf>
    <xf numFmtId="0" fontId="0" fillId="2" borderId="0" xfId="0" applyFill="1" applyProtection="1">
      <alignment vertical="center"/>
      <protection locked="0"/>
    </xf>
    <xf numFmtId="0" fontId="0" fillId="4" borderId="0" xfId="0" applyFill="1" applyAlignment="1">
      <alignment horizontal="right" vertical="center"/>
    </xf>
    <xf numFmtId="0" fontId="0" fillId="3" borderId="0" xfId="0" applyFill="1" applyAlignment="1" applyProtection="1">
      <alignment vertical="center"/>
      <protection locked="0"/>
    </xf>
    <xf numFmtId="0" fontId="2" fillId="4" borderId="0"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6" xfId="0" applyFont="1" applyFill="1" applyBorder="1" applyAlignment="1">
      <alignment vertical="center"/>
    </xf>
    <xf numFmtId="0" fontId="2" fillId="4" borderId="31" xfId="0" applyFont="1" applyFill="1" applyBorder="1" applyAlignment="1">
      <alignment vertical="center"/>
    </xf>
    <xf numFmtId="0" fontId="2" fillId="4" borderId="36" xfId="0" applyFont="1" applyFill="1" applyBorder="1" applyAlignment="1">
      <alignment horizontal="center" vertical="center"/>
    </xf>
    <xf numFmtId="0" fontId="2" fillId="4" borderId="20" xfId="0" applyFont="1" applyFill="1" applyBorder="1" applyAlignment="1">
      <alignment vertical="center"/>
    </xf>
    <xf numFmtId="0" fontId="2" fillId="4" borderId="6" xfId="0" applyFont="1" applyFill="1" applyBorder="1" applyAlignment="1">
      <alignment horizontal="center" vertical="center"/>
    </xf>
    <xf numFmtId="0" fontId="3" fillId="4" borderId="0" xfId="0" applyFont="1" applyFill="1" applyAlignment="1">
      <alignment horizontal="center" vertical="center"/>
    </xf>
    <xf numFmtId="38" fontId="6" fillId="4" borderId="9" xfId="2" applyFont="1" applyFill="1" applyBorder="1" applyAlignment="1">
      <alignment horizontal="right" vertical="center"/>
    </xf>
    <xf numFmtId="38" fontId="6" fillId="4" borderId="9" xfId="2" applyFont="1" applyFill="1" applyBorder="1">
      <alignment vertical="center"/>
    </xf>
    <xf numFmtId="0" fontId="6" fillId="4" borderId="5" xfId="0" applyFont="1" applyFill="1" applyBorder="1" applyAlignment="1">
      <alignment vertical="center"/>
    </xf>
    <xf numFmtId="38" fontId="7" fillId="4" borderId="9" xfId="2" applyFont="1" applyFill="1" applyBorder="1" applyAlignment="1">
      <alignment horizontal="right" vertical="center"/>
    </xf>
    <xf numFmtId="0" fontId="7" fillId="4" borderId="8" xfId="0" applyFont="1" applyFill="1" applyBorder="1" applyAlignment="1">
      <alignment vertical="center"/>
    </xf>
    <xf numFmtId="0" fontId="7" fillId="4" borderId="3" xfId="0" applyFont="1" applyFill="1" applyBorder="1" applyAlignment="1">
      <alignment vertical="center"/>
    </xf>
    <xf numFmtId="0" fontId="7" fillId="4" borderId="3" xfId="0" applyFont="1" applyFill="1" applyBorder="1" applyAlignment="1">
      <alignment horizontal="left" vertical="center"/>
    </xf>
    <xf numFmtId="0" fontId="7" fillId="4" borderId="9" xfId="0" applyFont="1" applyFill="1" applyBorder="1">
      <alignment vertical="center"/>
    </xf>
    <xf numFmtId="38" fontId="7" fillId="4" borderId="9" xfId="2" applyFont="1" applyFill="1" applyBorder="1">
      <alignment vertical="center"/>
    </xf>
    <xf numFmtId="0" fontId="7" fillId="4" borderId="19" xfId="0" applyFont="1" applyFill="1" applyBorder="1" applyAlignment="1">
      <alignment vertical="center"/>
    </xf>
    <xf numFmtId="0" fontId="6" fillId="4" borderId="17" xfId="0" applyFont="1" applyFill="1" applyBorder="1" applyAlignment="1">
      <alignment vertical="center"/>
    </xf>
    <xf numFmtId="0" fontId="7" fillId="4" borderId="21" xfId="0" applyFont="1" applyFill="1" applyBorder="1" applyAlignment="1">
      <alignment vertical="center"/>
    </xf>
    <xf numFmtId="0" fontId="7" fillId="4" borderId="21" xfId="0" applyFont="1" applyFill="1" applyBorder="1" applyAlignment="1">
      <alignment horizontal="left" vertical="center"/>
    </xf>
    <xf numFmtId="0" fontId="2" fillId="4" borderId="0" xfId="0" applyNumberFormat="1" applyFont="1" applyFill="1">
      <alignment vertical="center"/>
    </xf>
    <xf numFmtId="0" fontId="2" fillId="4" borderId="0" xfId="0" applyFont="1" applyFill="1" applyProtection="1">
      <alignment vertical="center"/>
      <protection locked="0"/>
    </xf>
    <xf numFmtId="0" fontId="2" fillId="4" borderId="0" xfId="0" quotePrefix="1" applyFont="1" applyFill="1" applyProtection="1">
      <alignment vertical="center"/>
      <protection locked="0"/>
    </xf>
    <xf numFmtId="0" fontId="2" fillId="4" borderId="37" xfId="0" applyFont="1" applyFill="1" applyBorder="1" applyAlignment="1">
      <alignment vertical="center"/>
    </xf>
    <xf numFmtId="0" fontId="7" fillId="4" borderId="38" xfId="0" applyFont="1" applyFill="1" applyBorder="1" applyAlignment="1" applyProtection="1">
      <alignment horizontal="left" vertical="center"/>
      <protection locked="0"/>
    </xf>
    <xf numFmtId="0" fontId="2" fillId="4" borderId="25" xfId="0" applyFont="1" applyFill="1" applyBorder="1" applyAlignment="1">
      <alignment vertical="center"/>
    </xf>
    <xf numFmtId="0" fontId="7" fillId="4" borderId="39" xfId="0" applyFont="1" applyFill="1" applyBorder="1" applyAlignment="1" applyProtection="1">
      <alignment horizontal="left" vertical="center"/>
      <protection locked="0"/>
    </xf>
    <xf numFmtId="0" fontId="7" fillId="4" borderId="0" xfId="0" applyFont="1" applyFill="1">
      <alignment vertical="center"/>
    </xf>
    <xf numFmtId="0" fontId="10" fillId="4" borderId="0" xfId="0" quotePrefix="1" applyFont="1" applyFill="1" applyProtection="1">
      <alignment vertical="center"/>
      <protection locked="0"/>
    </xf>
    <xf numFmtId="0" fontId="6" fillId="4" borderId="0" xfId="0" applyFont="1" applyFill="1">
      <alignment vertical="center"/>
    </xf>
    <xf numFmtId="0" fontId="2" fillId="4" borderId="7" xfId="0" applyFont="1" applyFill="1" applyBorder="1">
      <alignment vertical="center"/>
    </xf>
    <xf numFmtId="38" fontId="10" fillId="4" borderId="7" xfId="0" applyNumberFormat="1" applyFont="1" applyFill="1" applyBorder="1">
      <alignment vertical="center"/>
    </xf>
    <xf numFmtId="0" fontId="2" fillId="4" borderId="9" xfId="0" applyFont="1" applyFill="1" applyBorder="1">
      <alignment vertical="center"/>
    </xf>
    <xf numFmtId="38" fontId="10" fillId="4" borderId="9" xfId="0" applyNumberFormat="1" applyFont="1" applyFill="1" applyBorder="1">
      <alignment vertical="center"/>
    </xf>
    <xf numFmtId="0" fontId="2" fillId="4" borderId="7" xfId="0" applyFont="1" applyFill="1" applyBorder="1" applyAlignment="1">
      <alignment horizontal="right" vertical="center"/>
    </xf>
    <xf numFmtId="0" fontId="2" fillId="4" borderId="9" xfId="0" applyFont="1" applyFill="1" applyBorder="1" applyAlignment="1">
      <alignment horizontal="right" vertical="center"/>
    </xf>
    <xf numFmtId="0" fontId="2" fillId="4" borderId="7" xfId="0" applyFont="1" applyFill="1" applyBorder="1" applyAlignment="1">
      <alignment horizontal="left" vertical="center"/>
    </xf>
    <xf numFmtId="0" fontId="2" fillId="4" borderId="9" xfId="0" applyFont="1" applyFill="1" applyBorder="1" applyAlignment="1">
      <alignment horizontal="left" vertical="center"/>
    </xf>
    <xf numFmtId="0" fontId="0" fillId="4" borderId="9" xfId="0" applyFill="1" applyBorder="1">
      <alignment vertical="center"/>
    </xf>
    <xf numFmtId="0" fontId="12" fillId="4" borderId="0" xfId="0" applyFont="1" applyFill="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38" fontId="0" fillId="0" borderId="0" xfId="0" applyNumberFormat="1">
      <alignment vertical="center"/>
    </xf>
    <xf numFmtId="0" fontId="13" fillId="9" borderId="0" xfId="0" applyFont="1" applyFill="1" applyAlignment="1">
      <alignment horizontal="center" vertical="center"/>
    </xf>
    <xf numFmtId="0" fontId="0" fillId="10" borderId="0" xfId="0" applyFill="1" applyAlignment="1">
      <alignment horizontal="center" vertical="center"/>
    </xf>
    <xf numFmtId="38" fontId="6" fillId="4" borderId="7" xfId="2" applyFont="1" applyFill="1" applyBorder="1" applyAlignment="1" applyProtection="1">
      <alignment vertical="center"/>
      <protection locked="0"/>
    </xf>
    <xf numFmtId="0" fontId="2" fillId="4" borderId="32"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35" xfId="0" applyFont="1" applyFill="1" applyBorder="1" applyAlignment="1">
      <alignment horizontal="center" vertical="center"/>
    </xf>
    <xf numFmtId="38" fontId="6" fillId="4" borderId="9" xfId="2" applyFont="1" applyFill="1" applyBorder="1" applyAlignment="1" applyProtection="1">
      <alignment horizontal="right" vertical="center"/>
      <protection locked="0"/>
    </xf>
    <xf numFmtId="0" fontId="4" fillId="4" borderId="12"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38" fontId="6" fillId="4" borderId="25" xfId="2" applyFont="1" applyFill="1" applyBorder="1" applyAlignment="1" applyProtection="1">
      <alignment horizontal="right" vertical="center"/>
      <protection locked="0"/>
    </xf>
    <xf numFmtId="0" fontId="7" fillId="4" borderId="25" xfId="0" applyFont="1" applyFill="1" applyBorder="1" applyAlignment="1" applyProtection="1">
      <alignment horizontal="center" vertical="center"/>
      <protection locked="0"/>
    </xf>
    <xf numFmtId="0" fontId="7" fillId="4" borderId="38" xfId="0" applyFont="1" applyFill="1" applyBorder="1" applyAlignment="1" applyProtection="1">
      <alignment horizontal="center" vertical="center"/>
      <protection locked="0"/>
    </xf>
    <xf numFmtId="38" fontId="9" fillId="4" borderId="25" xfId="2" applyFont="1" applyFill="1" applyBorder="1" applyAlignment="1" applyProtection="1">
      <alignment horizontal="right" vertical="center"/>
      <protection locked="0"/>
    </xf>
    <xf numFmtId="0" fontId="11" fillId="0" borderId="1" xfId="0" applyFont="1" applyFill="1" applyBorder="1" applyAlignment="1">
      <alignment horizontal="center" vertical="center"/>
    </xf>
    <xf numFmtId="49" fontId="2" fillId="4" borderId="1" xfId="0" applyNumberFormat="1"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indent="1"/>
      <protection locked="0"/>
    </xf>
    <xf numFmtId="0" fontId="2" fillId="4" borderId="9" xfId="0" applyFont="1" applyFill="1" applyBorder="1" applyAlignment="1" applyProtection="1">
      <alignment horizontal="left" vertical="center" indent="1"/>
      <protection locked="0"/>
    </xf>
    <xf numFmtId="0" fontId="2" fillId="4" borderId="11" xfId="0" applyFont="1" applyFill="1" applyBorder="1" applyAlignment="1" applyProtection="1">
      <alignment horizontal="left" vertical="center" indent="1"/>
      <protection locked="0"/>
    </xf>
    <xf numFmtId="38" fontId="6" fillId="4" borderId="7" xfId="2" applyFont="1" applyFill="1" applyBorder="1" applyAlignment="1" applyProtection="1">
      <alignment horizontal="right" vertical="center"/>
      <protection locked="0"/>
    </xf>
    <xf numFmtId="0" fontId="0" fillId="4" borderId="0" xfId="0" applyFill="1" applyAlignment="1">
      <alignment horizontal="left" vertical="center"/>
    </xf>
    <xf numFmtId="38" fontId="7" fillId="4" borderId="9" xfId="2" applyFont="1" applyFill="1" applyBorder="1" applyAlignment="1" applyProtection="1">
      <alignment horizontal="right" vertical="center"/>
      <protection locked="0"/>
    </xf>
    <xf numFmtId="0" fontId="3" fillId="4" borderId="0" xfId="0" applyFont="1" applyFill="1" applyAlignment="1">
      <alignment horizontal="center" vertical="center"/>
    </xf>
    <xf numFmtId="0" fontId="7" fillId="4" borderId="0" xfId="0" applyFont="1" applyFill="1" applyAlignment="1">
      <alignment horizontal="left" vertical="center" wrapText="1"/>
    </xf>
    <xf numFmtId="0" fontId="9" fillId="4" borderId="0" xfId="0" applyFont="1" applyFill="1" applyAlignment="1">
      <alignment horizontal="center" vertical="center"/>
    </xf>
    <xf numFmtId="0" fontId="6" fillId="4" borderId="0" xfId="0" applyFont="1" applyFill="1" applyAlignment="1">
      <alignment horizontal="left" vertical="center" wrapText="1"/>
    </xf>
    <xf numFmtId="0" fontId="7" fillId="4" borderId="0" xfId="0" applyFont="1" applyFill="1" applyAlignment="1">
      <alignment horizontal="left" vertical="center"/>
    </xf>
    <xf numFmtId="0" fontId="2" fillId="4" borderId="33"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9"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0" xfId="0" applyFont="1" applyFill="1" applyBorder="1" applyAlignment="1">
      <alignment horizontal="center" vertical="center"/>
    </xf>
    <xf numFmtId="0" fontId="11" fillId="4" borderId="1" xfId="0" applyFont="1" applyFill="1" applyBorder="1" applyAlignment="1">
      <alignment horizontal="center" vertical="center"/>
    </xf>
    <xf numFmtId="0" fontId="6" fillId="4" borderId="0" xfId="0" applyFont="1" applyFill="1" applyAlignment="1">
      <alignment horizontal="left" vertical="top" wrapText="1"/>
    </xf>
    <xf numFmtId="0" fontId="6" fillId="4" borderId="7" xfId="0" applyFont="1" applyFill="1" applyBorder="1" applyAlignment="1">
      <alignment horizontal="left" vertical="top" wrapText="1"/>
    </xf>
    <xf numFmtId="0" fontId="0" fillId="3" borderId="0" xfId="0" applyFill="1" applyAlignment="1" applyProtection="1">
      <alignment horizontal="left" vertical="center"/>
      <protection locked="0"/>
    </xf>
    <xf numFmtId="0" fontId="15" fillId="4" borderId="0" xfId="0" applyFont="1" applyFill="1" applyAlignment="1">
      <alignment horizontal="left" vertical="center" wrapText="1"/>
    </xf>
  </cellXfs>
  <cellStyles count="3">
    <cellStyle name="桁区切り" xfId="2" builtinId="6"/>
    <cellStyle name="標準" xfId="0" builtinId="0"/>
    <cellStyle name="標準 2" xfId="1" xr:uid="{00000000-0005-0000-0000-000002000000}"/>
  </cellStyles>
  <dxfs count="15">
    <dxf>
      <numFmt numFmtId="176" formatCode="&quot;&quo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D$3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63500</xdr:colOff>
          <xdr:row>26</xdr:row>
          <xdr:rowOff>25400</xdr:rowOff>
        </xdr:from>
        <xdr:to>
          <xdr:col>4</xdr:col>
          <xdr:colOff>101600</xdr:colOff>
          <xdr:row>26</xdr:row>
          <xdr:rowOff>266700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63500</xdr:colOff>
          <xdr:row>26</xdr:row>
          <xdr:rowOff>25400</xdr:rowOff>
        </xdr:from>
        <xdr:to>
          <xdr:col>19</xdr:col>
          <xdr:colOff>101600</xdr:colOff>
          <xdr:row>26</xdr:row>
          <xdr:rowOff>266700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26</xdr:row>
          <xdr:rowOff>260350</xdr:rowOff>
        </xdr:from>
        <xdr:to>
          <xdr:col>4</xdr:col>
          <xdr:colOff>101600</xdr:colOff>
          <xdr:row>28</xdr:row>
          <xdr:rowOff>38100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63500</xdr:colOff>
          <xdr:row>26</xdr:row>
          <xdr:rowOff>260350</xdr:rowOff>
        </xdr:from>
        <xdr:to>
          <xdr:col>19</xdr:col>
          <xdr:colOff>101600</xdr:colOff>
          <xdr:row>28</xdr:row>
          <xdr:rowOff>38100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E31"/>
  <sheetViews>
    <sheetView tabSelected="1" view="pageBreakPreview" zoomScale="90" zoomScaleNormal="90" zoomScaleSheetLayoutView="90" workbookViewId="0">
      <selection activeCell="AN6" sqref="AN6:BD9"/>
    </sheetView>
  </sheetViews>
  <sheetFormatPr defaultRowHeight="13" x14ac:dyDescent="0.2"/>
  <cols>
    <col min="1" max="1" width="3.81640625" customWidth="1"/>
    <col min="2" max="8" width="3.1796875" customWidth="1"/>
    <col min="9" max="9" width="2.08984375" customWidth="1"/>
    <col min="10" max="31" width="3.1796875" customWidth="1"/>
    <col min="32" max="32" width="5.36328125" customWidth="1"/>
    <col min="33" max="33" width="5" customWidth="1"/>
    <col min="34" max="34" width="3.1796875" customWidth="1"/>
    <col min="35" max="35" width="5.36328125" customWidth="1"/>
    <col min="36" max="36" width="4.453125" customWidth="1"/>
    <col min="37" max="37" width="3.1796875" customWidth="1"/>
    <col min="38" max="38" width="3.1796875" style="1" customWidth="1"/>
    <col min="39" max="39" width="6.6328125" customWidth="1"/>
    <col min="40" max="46" width="9.6328125" customWidth="1"/>
    <col min="47" max="47" width="11.81640625" customWidth="1"/>
    <col min="48" max="51" width="9.6328125" customWidth="1"/>
    <col min="52" max="55" width="3.6328125" customWidth="1"/>
    <col min="56" max="56" width="4.453125" customWidth="1"/>
    <col min="57" max="57" width="6.81640625" customWidth="1"/>
  </cols>
  <sheetData>
    <row r="1" spans="1:57" s="1" customFormat="1" ht="3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0"/>
      <c r="AN1" s="94" t="s">
        <v>25</v>
      </c>
      <c r="AO1" s="94"/>
      <c r="AP1" s="94"/>
      <c r="AQ1" s="94"/>
      <c r="AR1" s="94"/>
      <c r="AS1" s="94"/>
      <c r="AT1" s="94"/>
      <c r="AU1" s="94"/>
      <c r="AV1" s="94"/>
      <c r="AW1" s="94"/>
      <c r="AX1" s="94"/>
      <c r="AY1" s="94"/>
      <c r="AZ1" s="94"/>
      <c r="BA1" s="94"/>
      <c r="BB1" s="94"/>
      <c r="BC1" s="94"/>
      <c r="BD1" s="94"/>
      <c r="BE1" s="3"/>
    </row>
    <row r="2" spans="1:57" s="1" customFormat="1" ht="30.75" customHeight="1" x14ac:dyDescent="0.2">
      <c r="A2" s="92" t="s">
        <v>19</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3"/>
      <c r="AN2" s="3"/>
      <c r="AO2" s="3"/>
      <c r="AP2" s="3"/>
      <c r="AQ2" s="3"/>
      <c r="AR2" s="3"/>
      <c r="AS2" s="3"/>
      <c r="AT2" s="3"/>
      <c r="AU2" s="3"/>
      <c r="AV2" s="3"/>
      <c r="AW2" s="3"/>
      <c r="AX2" s="3"/>
      <c r="AY2" s="21" t="s">
        <v>24</v>
      </c>
      <c r="AZ2" s="3"/>
      <c r="BA2" s="15">
        <f>AG3</f>
        <v>0</v>
      </c>
      <c r="BB2" s="3" t="s">
        <v>0</v>
      </c>
      <c r="BC2" s="15">
        <f>AI3</f>
        <v>0</v>
      </c>
      <c r="BD2" s="3" t="s">
        <v>23</v>
      </c>
      <c r="BE2" s="3"/>
    </row>
    <row r="3" spans="1:57" s="1" customFormat="1" ht="20.149999999999999" customHeight="1" x14ac:dyDescent="0.2">
      <c r="A3" s="3"/>
      <c r="B3" s="5"/>
      <c r="C3" s="5"/>
      <c r="D3" s="5"/>
      <c r="E3" s="4"/>
      <c r="F3" s="4"/>
      <c r="G3" s="4"/>
      <c r="H3" s="4"/>
      <c r="I3" s="4"/>
      <c r="J3" s="4"/>
      <c r="K3" s="4"/>
      <c r="L3" s="4"/>
      <c r="M3" s="4"/>
      <c r="N3" s="3"/>
      <c r="O3" s="3"/>
      <c r="P3" s="3"/>
      <c r="Q3" s="3"/>
      <c r="R3" s="3"/>
      <c r="S3" s="3"/>
      <c r="T3" s="3"/>
      <c r="U3" s="3"/>
      <c r="V3" s="3"/>
      <c r="W3" s="3"/>
      <c r="X3" s="3"/>
      <c r="Y3" s="3"/>
      <c r="Z3" s="3"/>
      <c r="AA3" s="3"/>
      <c r="AB3" s="3"/>
      <c r="AC3" s="3"/>
      <c r="AD3" s="3"/>
      <c r="AE3" s="3" t="s">
        <v>24</v>
      </c>
      <c r="AF3" s="3"/>
      <c r="AG3" s="71"/>
      <c r="AH3" s="3" t="s">
        <v>0</v>
      </c>
      <c r="AI3" s="71"/>
      <c r="AJ3" s="3" t="s">
        <v>23</v>
      </c>
      <c r="AK3" s="3"/>
      <c r="AL3" s="3"/>
      <c r="AM3" s="3"/>
      <c r="AN3" s="53" t="s">
        <v>26</v>
      </c>
      <c r="AO3" s="3"/>
      <c r="AP3" s="3"/>
      <c r="AQ3" s="3"/>
      <c r="AR3" s="3"/>
      <c r="AS3" s="3"/>
      <c r="AT3" s="3"/>
      <c r="AU3" s="3"/>
      <c r="AV3" s="3"/>
      <c r="AW3" s="3"/>
      <c r="AX3" s="3"/>
      <c r="AY3" s="3"/>
      <c r="AZ3" s="3"/>
      <c r="BA3" s="3"/>
      <c r="BB3" s="3"/>
      <c r="BC3" s="3"/>
      <c r="BD3" s="3"/>
      <c r="BE3" s="3"/>
    </row>
    <row r="4" spans="1:57" s="1" customFormat="1" ht="30" customHeight="1" x14ac:dyDescent="0.2">
      <c r="A4" s="3"/>
      <c r="B4" s="104" t="s">
        <v>73</v>
      </c>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3"/>
      <c r="AL4" s="3"/>
      <c r="AM4" s="3"/>
      <c r="AN4" s="51" t="s">
        <v>30</v>
      </c>
      <c r="AO4" s="3"/>
      <c r="AP4" s="51">
        <f>H8</f>
        <v>0</v>
      </c>
      <c r="AQ4" s="3"/>
      <c r="AR4" s="3"/>
      <c r="AS4" s="3"/>
      <c r="AT4" s="3"/>
      <c r="AU4" s="3"/>
      <c r="AV4" s="3"/>
      <c r="AW4" s="3"/>
      <c r="AX4" s="3"/>
      <c r="AY4" s="3"/>
      <c r="AZ4" s="3"/>
      <c r="BA4" s="3"/>
      <c r="BB4" s="3"/>
      <c r="BC4" s="3"/>
      <c r="BD4" s="3"/>
      <c r="BE4" s="3"/>
    </row>
    <row r="5" spans="1:57" s="1" customFormat="1" ht="30" customHeight="1" x14ac:dyDescent="0.2">
      <c r="A5" s="3"/>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3"/>
      <c r="AL5" s="3"/>
      <c r="AM5" s="3"/>
      <c r="AN5" s="51" t="s">
        <v>28</v>
      </c>
      <c r="AO5" s="3"/>
      <c r="AP5" s="51">
        <f>H7</f>
        <v>0</v>
      </c>
      <c r="AQ5" s="3"/>
      <c r="AR5" s="3"/>
      <c r="AS5" s="3"/>
      <c r="AT5" s="3"/>
      <c r="AU5" s="3"/>
      <c r="AV5" s="3"/>
      <c r="AW5" s="3"/>
      <c r="AX5" s="3"/>
      <c r="AY5" s="3"/>
      <c r="AZ5" s="3"/>
      <c r="BA5" s="3"/>
      <c r="BB5" s="3"/>
      <c r="BC5" s="3"/>
      <c r="BD5" s="3"/>
      <c r="BE5" s="3"/>
    </row>
    <row r="6" spans="1:57" ht="17.25" customHeight="1" x14ac:dyDescent="0.2">
      <c r="A6" s="3"/>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3"/>
      <c r="AL6" s="3"/>
      <c r="AM6" s="2"/>
      <c r="AN6" s="95" t="s">
        <v>40</v>
      </c>
      <c r="AO6" s="96"/>
      <c r="AP6" s="96"/>
      <c r="AQ6" s="96"/>
      <c r="AR6" s="96"/>
      <c r="AS6" s="96"/>
      <c r="AT6" s="96"/>
      <c r="AU6" s="96"/>
      <c r="AV6" s="96"/>
      <c r="AW6" s="96"/>
      <c r="AX6" s="96"/>
      <c r="AY6" s="96"/>
      <c r="AZ6" s="96"/>
      <c r="BA6" s="96"/>
      <c r="BB6" s="96"/>
      <c r="BC6" s="96"/>
      <c r="BD6" s="96"/>
      <c r="BE6" s="3"/>
    </row>
    <row r="7" spans="1:57" ht="30" customHeight="1" x14ac:dyDescent="0.2">
      <c r="A7" s="3"/>
      <c r="B7" s="84" t="s">
        <v>20</v>
      </c>
      <c r="C7" s="84"/>
      <c r="D7" s="84"/>
      <c r="E7" s="84"/>
      <c r="F7" s="84"/>
      <c r="G7" s="84"/>
      <c r="H7" s="86"/>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8"/>
      <c r="AK7" s="3"/>
      <c r="AL7" s="3"/>
      <c r="AM7" s="2"/>
      <c r="AN7" s="96"/>
      <c r="AO7" s="96"/>
      <c r="AP7" s="96"/>
      <c r="AQ7" s="96"/>
      <c r="AR7" s="96"/>
      <c r="AS7" s="96"/>
      <c r="AT7" s="96"/>
      <c r="AU7" s="96"/>
      <c r="AV7" s="96"/>
      <c r="AW7" s="96"/>
      <c r="AX7" s="96"/>
      <c r="AY7" s="96"/>
      <c r="AZ7" s="96"/>
      <c r="BA7" s="96"/>
      <c r="BB7" s="96"/>
      <c r="BC7" s="96"/>
      <c r="BD7" s="96"/>
      <c r="BE7" s="3"/>
    </row>
    <row r="8" spans="1:57" s="1" customFormat="1" ht="30" customHeight="1" x14ac:dyDescent="0.2">
      <c r="A8" s="3"/>
      <c r="B8" s="84" t="s">
        <v>27</v>
      </c>
      <c r="C8" s="84"/>
      <c r="D8" s="84"/>
      <c r="E8" s="84"/>
      <c r="F8" s="84"/>
      <c r="G8" s="84"/>
      <c r="H8" s="86"/>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8"/>
      <c r="AK8" s="3"/>
      <c r="AL8" s="3"/>
      <c r="AM8" s="3"/>
      <c r="AN8" s="96"/>
      <c r="AO8" s="96"/>
      <c r="AP8" s="96"/>
      <c r="AQ8" s="96"/>
      <c r="AR8" s="96"/>
      <c r="AS8" s="96"/>
      <c r="AT8" s="96"/>
      <c r="AU8" s="96"/>
      <c r="AV8" s="96"/>
      <c r="AW8" s="96"/>
      <c r="AX8" s="96"/>
      <c r="AY8" s="96"/>
      <c r="AZ8" s="96"/>
      <c r="BA8" s="96"/>
      <c r="BB8" s="96"/>
      <c r="BC8" s="96"/>
      <c r="BD8" s="96"/>
      <c r="BE8" s="3"/>
    </row>
    <row r="9" spans="1:57" ht="30" customHeight="1" x14ac:dyDescent="0.2">
      <c r="A9" s="3"/>
      <c r="B9" s="84" t="s">
        <v>37</v>
      </c>
      <c r="C9" s="84"/>
      <c r="D9" s="84"/>
      <c r="E9" s="84"/>
      <c r="F9" s="84"/>
      <c r="G9" s="84"/>
      <c r="H9" s="86"/>
      <c r="I9" s="87"/>
      <c r="J9" s="87"/>
      <c r="K9" s="87"/>
      <c r="L9" s="87"/>
      <c r="M9" s="87"/>
      <c r="N9" s="87"/>
      <c r="O9" s="87"/>
      <c r="P9" s="87"/>
      <c r="Q9" s="87"/>
      <c r="R9" s="87"/>
      <c r="S9" s="88"/>
      <c r="T9" s="103" t="s">
        <v>5</v>
      </c>
      <c r="U9" s="103"/>
      <c r="V9" s="103"/>
      <c r="W9" s="103"/>
      <c r="X9" s="103"/>
      <c r="Y9" s="85"/>
      <c r="Z9" s="85"/>
      <c r="AA9" s="85"/>
      <c r="AB9" s="85"/>
      <c r="AC9" s="85"/>
      <c r="AD9" s="85"/>
      <c r="AE9" s="85"/>
      <c r="AF9" s="85"/>
      <c r="AG9" s="85"/>
      <c r="AH9" s="85"/>
      <c r="AI9" s="85"/>
      <c r="AJ9" s="85"/>
      <c r="AK9" s="3"/>
      <c r="AL9" s="3"/>
      <c r="AM9" s="3"/>
      <c r="AN9" s="96"/>
      <c r="AO9" s="96"/>
      <c r="AP9" s="96"/>
      <c r="AQ9" s="96"/>
      <c r="AR9" s="96"/>
      <c r="AS9" s="96"/>
      <c r="AT9" s="96"/>
      <c r="AU9" s="96"/>
      <c r="AV9" s="96"/>
      <c r="AW9" s="96"/>
      <c r="AX9" s="96"/>
      <c r="AY9" s="96"/>
      <c r="AZ9" s="96"/>
      <c r="BA9" s="96"/>
      <c r="BB9" s="96"/>
      <c r="BC9" s="96"/>
      <c r="BD9" s="96"/>
      <c r="BE9" s="3"/>
    </row>
    <row r="10" spans="1:57" ht="30" customHeight="1" x14ac:dyDescent="0.2">
      <c r="A10" s="3"/>
      <c r="B10" s="84" t="s">
        <v>8</v>
      </c>
      <c r="C10" s="84"/>
      <c r="D10" s="84"/>
      <c r="E10" s="84"/>
      <c r="F10" s="84"/>
      <c r="G10" s="84"/>
      <c r="H10" s="8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8"/>
      <c r="AK10" s="3"/>
      <c r="AL10" s="3"/>
      <c r="AM10" s="4"/>
      <c r="AN10" s="53" t="s">
        <v>29</v>
      </c>
      <c r="AO10" s="44"/>
      <c r="AP10" s="4"/>
      <c r="AQ10" s="45"/>
      <c r="AR10" s="3"/>
      <c r="AS10" s="3"/>
      <c r="AT10" s="3"/>
      <c r="AU10" s="3"/>
      <c r="AV10" s="3"/>
      <c r="AW10" s="3"/>
      <c r="AX10" s="3"/>
      <c r="AY10" s="3"/>
      <c r="AZ10" s="3"/>
      <c r="BA10" s="3"/>
      <c r="BB10" s="3"/>
      <c r="BC10" s="3"/>
      <c r="BD10" s="3"/>
      <c r="BE10" s="3"/>
    </row>
    <row r="11" spans="1:57" ht="30" customHeight="1" x14ac:dyDescent="0.2">
      <c r="A11" s="3"/>
      <c r="B11" s="5"/>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4"/>
      <c r="AL11" s="4"/>
      <c r="AM11" s="4"/>
      <c r="AN11" s="53" t="s">
        <v>30</v>
      </c>
      <c r="AO11" s="51" t="s">
        <v>31</v>
      </c>
      <c r="AP11" s="3"/>
      <c r="AQ11" s="45"/>
      <c r="AR11" s="3"/>
      <c r="AS11" s="3"/>
      <c r="AT11" s="3"/>
      <c r="AU11" s="3"/>
      <c r="AV11" s="3"/>
      <c r="AW11" s="3"/>
      <c r="AX11" s="3"/>
      <c r="AY11" s="3"/>
      <c r="AZ11" s="3"/>
      <c r="BA11" s="3"/>
      <c r="BB11" s="3"/>
      <c r="BC11" s="3"/>
      <c r="BD11" s="3"/>
      <c r="BE11" s="3"/>
    </row>
    <row r="12" spans="1:57" s="1" customFormat="1" ht="30" customHeight="1" thickBot="1" x14ac:dyDescent="0.25">
      <c r="A12" s="3"/>
      <c r="B12" s="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4"/>
      <c r="AL12" s="4"/>
      <c r="AM12" s="3"/>
      <c r="AN12" s="51" t="s">
        <v>32</v>
      </c>
      <c r="AO12" s="51" t="s">
        <v>33</v>
      </c>
      <c r="AP12" s="3"/>
      <c r="AQ12" s="46"/>
      <c r="AR12" s="3"/>
      <c r="AS12" s="3"/>
      <c r="AT12" s="3"/>
      <c r="AU12" s="3"/>
      <c r="AV12" s="3"/>
      <c r="AW12" s="3"/>
      <c r="AX12" s="3"/>
      <c r="AY12" s="3"/>
      <c r="AZ12" s="3"/>
      <c r="BA12" s="3"/>
      <c r="BB12" s="3"/>
      <c r="BC12" s="3"/>
      <c r="BD12" s="3"/>
      <c r="BE12" s="3"/>
    </row>
    <row r="13" spans="1:57" ht="20.149999999999999" customHeight="1" thickBot="1" x14ac:dyDescent="0.25">
      <c r="A13" s="3"/>
      <c r="B13" s="78" t="s">
        <v>18</v>
      </c>
      <c r="C13" s="79"/>
      <c r="D13" s="79"/>
      <c r="E13" s="79"/>
      <c r="F13" s="79"/>
      <c r="G13" s="79"/>
      <c r="H13" s="79"/>
      <c r="I13" s="79"/>
      <c r="J13" s="79"/>
      <c r="K13" s="79"/>
      <c r="L13" s="79"/>
      <c r="M13" s="79"/>
      <c r="N13" s="79"/>
      <c r="O13" s="79"/>
      <c r="P13" s="26"/>
      <c r="Q13" s="76" t="s">
        <v>21</v>
      </c>
      <c r="R13" s="76"/>
      <c r="S13" s="76"/>
      <c r="T13" s="76"/>
      <c r="U13" s="76"/>
      <c r="V13" s="7"/>
      <c r="W13" s="8"/>
      <c r="X13" s="76" t="s">
        <v>12</v>
      </c>
      <c r="Y13" s="76"/>
      <c r="Z13" s="76"/>
      <c r="AA13" s="76"/>
      <c r="AB13" s="76"/>
      <c r="AC13" s="7"/>
      <c r="AD13" s="8"/>
      <c r="AE13" s="76" t="s">
        <v>39</v>
      </c>
      <c r="AF13" s="76"/>
      <c r="AG13" s="76"/>
      <c r="AH13" s="76"/>
      <c r="AI13" s="76"/>
      <c r="AJ13" s="9"/>
      <c r="AK13" s="3"/>
      <c r="AL13" s="3"/>
      <c r="AM13" s="3"/>
      <c r="AN13" s="3"/>
      <c r="AO13" s="3"/>
      <c r="AP13" s="3"/>
      <c r="AQ13" s="46"/>
      <c r="AR13" s="3"/>
      <c r="AS13" s="3"/>
      <c r="AT13" s="53" t="s">
        <v>34</v>
      </c>
      <c r="AU13" s="3"/>
      <c r="AV13" s="3"/>
      <c r="AW13" s="3"/>
      <c r="AX13" s="3"/>
      <c r="AY13" s="3"/>
      <c r="AZ13" s="3"/>
      <c r="BA13" s="3"/>
      <c r="BB13" s="3"/>
      <c r="BC13" s="3"/>
      <c r="BD13" s="3"/>
      <c r="BE13" s="3"/>
    </row>
    <row r="14" spans="1:57" ht="20.25" customHeight="1" thickBot="1" x14ac:dyDescent="0.25">
      <c r="A14" s="3"/>
      <c r="B14" s="78"/>
      <c r="C14" s="79"/>
      <c r="D14" s="79"/>
      <c r="E14" s="79"/>
      <c r="F14" s="79"/>
      <c r="G14" s="79"/>
      <c r="H14" s="79"/>
      <c r="I14" s="79"/>
      <c r="J14" s="79"/>
      <c r="K14" s="79"/>
      <c r="L14" s="79"/>
      <c r="M14" s="79"/>
      <c r="N14" s="79"/>
      <c r="O14" s="79"/>
      <c r="P14" s="27"/>
      <c r="Q14" s="77"/>
      <c r="R14" s="77"/>
      <c r="S14" s="77"/>
      <c r="T14" s="77"/>
      <c r="U14" s="77"/>
      <c r="V14" s="11"/>
      <c r="W14" s="12"/>
      <c r="X14" s="77"/>
      <c r="Y14" s="77"/>
      <c r="Z14" s="77"/>
      <c r="AA14" s="77"/>
      <c r="AB14" s="77"/>
      <c r="AC14" s="11"/>
      <c r="AD14" s="12"/>
      <c r="AE14" s="77"/>
      <c r="AF14" s="77"/>
      <c r="AG14" s="77"/>
      <c r="AH14" s="77"/>
      <c r="AI14" s="77"/>
      <c r="AJ14" s="13"/>
      <c r="AK14" s="3"/>
      <c r="AL14" s="3"/>
      <c r="AM14" s="3"/>
      <c r="AN14" s="107" t="s">
        <v>74</v>
      </c>
      <c r="AO14" s="93"/>
      <c r="AP14" s="93"/>
      <c r="AQ14" s="93"/>
      <c r="AR14" s="93"/>
      <c r="AS14" s="93"/>
      <c r="AT14" s="93"/>
      <c r="AU14" s="93"/>
      <c r="AV14" s="93"/>
      <c r="AW14" s="93"/>
      <c r="AX14" s="93"/>
      <c r="AY14" s="93"/>
      <c r="AZ14" s="93"/>
      <c r="BA14" s="93"/>
      <c r="BB14" s="93"/>
      <c r="BC14" s="93"/>
      <c r="BD14" s="93"/>
      <c r="BE14" s="3"/>
    </row>
    <row r="15" spans="1:57" ht="28" customHeight="1" x14ac:dyDescent="0.2">
      <c r="A15" s="3"/>
      <c r="B15" s="97" t="s">
        <v>10</v>
      </c>
      <c r="C15" s="98"/>
      <c r="D15" s="98"/>
      <c r="E15" s="98"/>
      <c r="F15" s="98"/>
      <c r="G15" s="98"/>
      <c r="H15" s="98"/>
      <c r="I15" s="98"/>
      <c r="J15" s="98"/>
      <c r="K15" s="98"/>
      <c r="L15" s="98"/>
      <c r="M15" s="98"/>
      <c r="N15" s="98"/>
      <c r="O15" s="99"/>
      <c r="P15" s="25"/>
      <c r="Q15" s="89"/>
      <c r="R15" s="89"/>
      <c r="S15" s="89"/>
      <c r="T15" s="89"/>
      <c r="U15" s="89"/>
      <c r="V15" s="33" t="s">
        <v>2</v>
      </c>
      <c r="W15" s="10"/>
      <c r="X15" s="89">
        <v>5000</v>
      </c>
      <c r="Y15" s="89"/>
      <c r="Z15" s="89"/>
      <c r="AA15" s="89"/>
      <c r="AB15" s="89"/>
      <c r="AC15" s="33" t="s">
        <v>22</v>
      </c>
      <c r="AD15" s="10"/>
      <c r="AE15" s="89">
        <f>Q15*X15</f>
        <v>0</v>
      </c>
      <c r="AF15" s="89"/>
      <c r="AG15" s="89"/>
      <c r="AH15" s="89"/>
      <c r="AI15" s="89"/>
      <c r="AJ15" s="41" t="s">
        <v>22</v>
      </c>
      <c r="AK15" s="3"/>
      <c r="AL15" s="3"/>
      <c r="AM15" s="3"/>
      <c r="AN15" s="93"/>
      <c r="AO15" s="93"/>
      <c r="AP15" s="93"/>
      <c r="AQ15" s="93"/>
      <c r="AR15" s="93"/>
      <c r="AS15" s="93"/>
      <c r="AT15" s="93"/>
      <c r="AU15" s="93"/>
      <c r="AV15" s="93"/>
      <c r="AW15" s="93"/>
      <c r="AX15" s="93"/>
      <c r="AY15" s="93"/>
      <c r="AZ15" s="93"/>
      <c r="BA15" s="93"/>
      <c r="BB15" s="93"/>
      <c r="BC15" s="93"/>
      <c r="BD15" s="93"/>
      <c r="BE15" s="3"/>
    </row>
    <row r="16" spans="1:57" ht="6" customHeight="1" x14ac:dyDescent="0.2">
      <c r="A16" s="3"/>
      <c r="B16" s="100"/>
      <c r="C16" s="101"/>
      <c r="D16" s="101"/>
      <c r="E16" s="101"/>
      <c r="F16" s="101"/>
      <c r="G16" s="101"/>
      <c r="H16" s="101"/>
      <c r="I16" s="101"/>
      <c r="J16" s="101"/>
      <c r="K16" s="101"/>
      <c r="L16" s="101"/>
      <c r="M16" s="101"/>
      <c r="N16" s="101"/>
      <c r="O16" s="102"/>
      <c r="P16" s="24"/>
      <c r="Q16" s="31"/>
      <c r="R16" s="31"/>
      <c r="S16" s="31"/>
      <c r="T16" s="31"/>
      <c r="U16" s="31"/>
      <c r="V16" s="35"/>
      <c r="W16" s="29"/>
      <c r="X16" s="34"/>
      <c r="Y16" s="34"/>
      <c r="Z16" s="34"/>
      <c r="AA16" s="34"/>
      <c r="AB16" s="34"/>
      <c r="AC16" s="35"/>
      <c r="AD16" s="29"/>
      <c r="AE16" s="34"/>
      <c r="AF16" s="34"/>
      <c r="AG16" s="34"/>
      <c r="AH16" s="34"/>
      <c r="AI16" s="34"/>
      <c r="AJ16" s="40"/>
      <c r="AK16" s="3"/>
      <c r="AL16" s="3"/>
      <c r="AM16" s="3"/>
      <c r="AN16" s="93"/>
      <c r="AO16" s="93"/>
      <c r="AP16" s="93"/>
      <c r="AQ16" s="93"/>
      <c r="AR16" s="93"/>
      <c r="AS16" s="93"/>
      <c r="AT16" s="93"/>
      <c r="AU16" s="93"/>
      <c r="AV16" s="93"/>
      <c r="AW16" s="93"/>
      <c r="AX16" s="93"/>
      <c r="AY16" s="93"/>
      <c r="AZ16" s="93"/>
      <c r="BA16" s="93"/>
      <c r="BB16" s="93"/>
      <c r="BC16" s="93"/>
      <c r="BD16" s="93"/>
      <c r="BE16" s="3"/>
    </row>
    <row r="17" spans="1:57" ht="28" customHeight="1" x14ac:dyDescent="0.2">
      <c r="A17" s="3"/>
      <c r="B17" s="100" t="s">
        <v>11</v>
      </c>
      <c r="C17" s="101"/>
      <c r="D17" s="101"/>
      <c r="E17" s="101"/>
      <c r="F17" s="101"/>
      <c r="G17" s="101"/>
      <c r="H17" s="101"/>
      <c r="I17" s="101"/>
      <c r="J17" s="101"/>
      <c r="K17" s="101"/>
      <c r="L17" s="101"/>
      <c r="M17" s="101"/>
      <c r="N17" s="101"/>
      <c r="O17" s="102"/>
      <c r="P17" s="28"/>
      <c r="Q17" s="75"/>
      <c r="R17" s="75"/>
      <c r="S17" s="75"/>
      <c r="T17" s="75"/>
      <c r="U17" s="75"/>
      <c r="V17" s="36" t="s">
        <v>4</v>
      </c>
      <c r="W17" s="14"/>
      <c r="X17" s="91">
        <v>1000</v>
      </c>
      <c r="Y17" s="91"/>
      <c r="Z17" s="91"/>
      <c r="AA17" s="91"/>
      <c r="AB17" s="91"/>
      <c r="AC17" s="36" t="s">
        <v>22</v>
      </c>
      <c r="AD17" s="14"/>
      <c r="AE17" s="89">
        <f>Q17*X17</f>
        <v>0</v>
      </c>
      <c r="AF17" s="89"/>
      <c r="AG17" s="89"/>
      <c r="AH17" s="89"/>
      <c r="AI17" s="89"/>
      <c r="AJ17" s="42" t="s">
        <v>22</v>
      </c>
      <c r="AK17" s="3"/>
      <c r="AL17" s="3"/>
      <c r="AM17" s="3"/>
      <c r="AN17" s="93"/>
      <c r="AO17" s="93"/>
      <c r="AP17" s="93"/>
      <c r="AQ17" s="93"/>
      <c r="AR17" s="93"/>
      <c r="AS17" s="93"/>
      <c r="AT17" s="93"/>
      <c r="AU17" s="93"/>
      <c r="AV17" s="93"/>
      <c r="AW17" s="93"/>
      <c r="AX17" s="93"/>
      <c r="AY17" s="93"/>
      <c r="AZ17" s="93"/>
      <c r="BA17" s="93"/>
      <c r="BB17" s="93"/>
      <c r="BC17" s="93"/>
      <c r="BD17" s="93"/>
      <c r="BE17" s="3"/>
    </row>
    <row r="18" spans="1:57" ht="6" customHeight="1" x14ac:dyDescent="0.2">
      <c r="A18" s="3"/>
      <c r="B18" s="100"/>
      <c r="C18" s="101"/>
      <c r="D18" s="101"/>
      <c r="E18" s="101"/>
      <c r="F18" s="101"/>
      <c r="G18" s="101"/>
      <c r="H18" s="101"/>
      <c r="I18" s="101"/>
      <c r="J18" s="101"/>
      <c r="K18" s="101"/>
      <c r="L18" s="101"/>
      <c r="M18" s="101"/>
      <c r="N18" s="101"/>
      <c r="O18" s="102"/>
      <c r="P18" s="24"/>
      <c r="Q18" s="31"/>
      <c r="R18" s="31"/>
      <c r="S18" s="31"/>
      <c r="T18" s="31"/>
      <c r="U18" s="31"/>
      <c r="V18" s="35"/>
      <c r="W18" s="29"/>
      <c r="X18" s="34"/>
      <c r="Y18" s="34"/>
      <c r="Z18" s="34"/>
      <c r="AA18" s="34"/>
      <c r="AB18" s="34"/>
      <c r="AC18" s="35"/>
      <c r="AD18" s="29"/>
      <c r="AE18" s="34"/>
      <c r="AF18" s="34"/>
      <c r="AG18" s="34"/>
      <c r="AH18" s="34"/>
      <c r="AI18" s="34"/>
      <c r="AJ18" s="40"/>
      <c r="AK18" s="3"/>
      <c r="AL18" s="3"/>
      <c r="AM18" s="3"/>
      <c r="AN18" s="93"/>
      <c r="AO18" s="93"/>
      <c r="AP18" s="93"/>
      <c r="AQ18" s="93"/>
      <c r="AR18" s="93"/>
      <c r="AS18" s="93"/>
      <c r="AT18" s="93"/>
      <c r="AU18" s="93"/>
      <c r="AV18" s="93"/>
      <c r="AW18" s="93"/>
      <c r="AX18" s="93"/>
      <c r="AY18" s="93"/>
      <c r="AZ18" s="93"/>
      <c r="BA18" s="93"/>
      <c r="BB18" s="93"/>
      <c r="BC18" s="93"/>
      <c r="BD18" s="93"/>
      <c r="BE18" s="3"/>
    </row>
    <row r="19" spans="1:57" ht="28" customHeight="1" x14ac:dyDescent="0.2">
      <c r="A19" s="3"/>
      <c r="B19" s="100" t="s">
        <v>13</v>
      </c>
      <c r="C19" s="101"/>
      <c r="D19" s="101"/>
      <c r="E19" s="101"/>
      <c r="F19" s="101"/>
      <c r="G19" s="101"/>
      <c r="H19" s="101"/>
      <c r="I19" s="101"/>
      <c r="J19" s="101"/>
      <c r="K19" s="101"/>
      <c r="L19" s="101"/>
      <c r="M19" s="101"/>
      <c r="N19" s="101"/>
      <c r="O19" s="102"/>
      <c r="P19" s="28"/>
      <c r="Q19" s="75"/>
      <c r="R19" s="75"/>
      <c r="S19" s="75"/>
      <c r="T19" s="75"/>
      <c r="U19" s="75"/>
      <c r="V19" s="36" t="s">
        <v>4</v>
      </c>
      <c r="W19" s="14"/>
      <c r="X19" s="91">
        <v>1000</v>
      </c>
      <c r="Y19" s="91"/>
      <c r="Z19" s="91"/>
      <c r="AA19" s="91"/>
      <c r="AB19" s="91"/>
      <c r="AC19" s="36" t="s">
        <v>22</v>
      </c>
      <c r="AD19" s="14"/>
      <c r="AE19" s="89">
        <f>Q19*X19</f>
        <v>0</v>
      </c>
      <c r="AF19" s="89"/>
      <c r="AG19" s="89"/>
      <c r="AH19" s="89"/>
      <c r="AI19" s="89"/>
      <c r="AJ19" s="42" t="s">
        <v>22</v>
      </c>
      <c r="AK19" s="3"/>
      <c r="AL19" s="3"/>
      <c r="AM19" s="3"/>
      <c r="AN19" s="93"/>
      <c r="AO19" s="93"/>
      <c r="AP19" s="93"/>
      <c r="AQ19" s="93"/>
      <c r="AR19" s="93"/>
      <c r="AS19" s="93"/>
      <c r="AT19" s="93"/>
      <c r="AU19" s="93"/>
      <c r="AV19" s="93"/>
      <c r="AW19" s="93"/>
      <c r="AX19" s="93"/>
      <c r="AY19" s="93"/>
      <c r="AZ19" s="93"/>
      <c r="BA19" s="93"/>
      <c r="BB19" s="93"/>
      <c r="BC19" s="93"/>
      <c r="BD19" s="93"/>
      <c r="BE19" s="3"/>
    </row>
    <row r="20" spans="1:57" ht="6" customHeight="1" x14ac:dyDescent="0.2">
      <c r="A20" s="3"/>
      <c r="B20" s="100"/>
      <c r="C20" s="101"/>
      <c r="D20" s="101"/>
      <c r="E20" s="101"/>
      <c r="F20" s="101"/>
      <c r="G20" s="101"/>
      <c r="H20" s="101"/>
      <c r="I20" s="101"/>
      <c r="J20" s="101"/>
      <c r="K20" s="101"/>
      <c r="L20" s="101"/>
      <c r="M20" s="101"/>
      <c r="N20" s="101"/>
      <c r="O20" s="102"/>
      <c r="P20" s="24"/>
      <c r="Q20" s="31"/>
      <c r="R20" s="31"/>
      <c r="S20" s="31"/>
      <c r="T20" s="31"/>
      <c r="U20" s="31"/>
      <c r="V20" s="35"/>
      <c r="W20" s="29"/>
      <c r="X20" s="34"/>
      <c r="Y20" s="34"/>
      <c r="Z20" s="34"/>
      <c r="AA20" s="34"/>
      <c r="AB20" s="34"/>
      <c r="AC20" s="35"/>
      <c r="AD20" s="29"/>
      <c r="AE20" s="34"/>
      <c r="AF20" s="34"/>
      <c r="AG20" s="34"/>
      <c r="AH20" s="34"/>
      <c r="AI20" s="34"/>
      <c r="AJ20" s="40"/>
      <c r="AK20" s="3"/>
      <c r="AL20" s="3"/>
      <c r="AM20" s="3"/>
      <c r="AN20" s="93"/>
      <c r="AO20" s="93"/>
      <c r="AP20" s="93"/>
      <c r="AQ20" s="93"/>
      <c r="AR20" s="93"/>
      <c r="AS20" s="93"/>
      <c r="AT20" s="93"/>
      <c r="AU20" s="93"/>
      <c r="AV20" s="93"/>
      <c r="AW20" s="93"/>
      <c r="AX20" s="93"/>
      <c r="AY20" s="93"/>
      <c r="AZ20" s="93"/>
      <c r="BA20" s="93"/>
      <c r="BB20" s="93"/>
      <c r="BC20" s="93"/>
      <c r="BD20" s="93"/>
      <c r="BE20" s="3"/>
    </row>
    <row r="21" spans="1:57" s="1" customFormat="1" ht="28" customHeight="1" x14ac:dyDescent="0.2">
      <c r="A21" s="3"/>
      <c r="B21" s="100" t="s">
        <v>14</v>
      </c>
      <c r="C21" s="101"/>
      <c r="D21" s="101"/>
      <c r="E21" s="101"/>
      <c r="F21" s="101"/>
      <c r="G21" s="101"/>
      <c r="H21" s="101"/>
      <c r="I21" s="101"/>
      <c r="J21" s="101"/>
      <c r="K21" s="101"/>
      <c r="L21" s="101"/>
      <c r="M21" s="101"/>
      <c r="N21" s="101"/>
      <c r="O21" s="102"/>
      <c r="P21" s="28"/>
      <c r="Q21" s="75"/>
      <c r="R21" s="75"/>
      <c r="S21" s="75"/>
      <c r="T21" s="75"/>
      <c r="U21" s="75"/>
      <c r="V21" s="37" t="s">
        <v>2</v>
      </c>
      <c r="W21" s="14"/>
      <c r="X21" s="91">
        <v>20000</v>
      </c>
      <c r="Y21" s="91"/>
      <c r="Z21" s="91"/>
      <c r="AA21" s="91"/>
      <c r="AB21" s="91"/>
      <c r="AC21" s="37" t="s">
        <v>22</v>
      </c>
      <c r="AD21" s="14"/>
      <c r="AE21" s="89">
        <f>Q21*X21</f>
        <v>0</v>
      </c>
      <c r="AF21" s="89"/>
      <c r="AG21" s="89"/>
      <c r="AH21" s="89"/>
      <c r="AI21" s="89"/>
      <c r="AJ21" s="43" t="s">
        <v>22</v>
      </c>
      <c r="AK21" s="3"/>
      <c r="AL21" s="3"/>
      <c r="AM21" s="3"/>
      <c r="AN21" s="93"/>
      <c r="AO21" s="93"/>
      <c r="AP21" s="93"/>
      <c r="AQ21" s="93"/>
      <c r="AR21" s="93"/>
      <c r="AS21" s="93"/>
      <c r="AT21" s="93"/>
      <c r="AU21" s="93"/>
      <c r="AV21" s="93"/>
      <c r="AW21" s="93"/>
      <c r="AX21" s="93"/>
      <c r="AY21" s="93"/>
      <c r="AZ21" s="93"/>
      <c r="BA21" s="93"/>
      <c r="BB21" s="93"/>
      <c r="BC21" s="93"/>
      <c r="BD21" s="93"/>
      <c r="BE21" s="3"/>
    </row>
    <row r="22" spans="1:57" s="1" customFormat="1" ht="6" customHeight="1" x14ac:dyDescent="0.2">
      <c r="A22" s="3"/>
      <c r="B22" s="100"/>
      <c r="C22" s="101"/>
      <c r="D22" s="101"/>
      <c r="E22" s="101"/>
      <c r="F22" s="101"/>
      <c r="G22" s="101"/>
      <c r="H22" s="101"/>
      <c r="I22" s="101"/>
      <c r="J22" s="101"/>
      <c r="K22" s="101"/>
      <c r="L22" s="101"/>
      <c r="M22" s="101"/>
      <c r="N22" s="101"/>
      <c r="O22" s="102"/>
      <c r="P22" s="24"/>
      <c r="Q22" s="32"/>
      <c r="R22" s="32"/>
      <c r="S22" s="32"/>
      <c r="T22" s="32"/>
      <c r="U22" s="32"/>
      <c r="V22" s="35"/>
      <c r="W22" s="29"/>
      <c r="X22" s="38"/>
      <c r="Y22" s="38"/>
      <c r="Z22" s="38"/>
      <c r="AA22" s="38"/>
      <c r="AB22" s="38"/>
      <c r="AC22" s="35"/>
      <c r="AD22" s="29"/>
      <c r="AE22" s="39"/>
      <c r="AF22" s="39"/>
      <c r="AG22" s="39"/>
      <c r="AH22" s="39"/>
      <c r="AI22" s="39"/>
      <c r="AJ22" s="40"/>
      <c r="AK22" s="3"/>
      <c r="AL22" s="3"/>
      <c r="AM22" s="3"/>
      <c r="AN22" s="93"/>
      <c r="AO22" s="93"/>
      <c r="AP22" s="93"/>
      <c r="AQ22" s="93"/>
      <c r="AR22" s="93"/>
      <c r="AS22" s="93"/>
      <c r="AT22" s="93"/>
      <c r="AU22" s="93"/>
      <c r="AV22" s="93"/>
      <c r="AW22" s="93"/>
      <c r="AX22" s="93"/>
      <c r="AY22" s="93"/>
      <c r="AZ22" s="93"/>
      <c r="BA22" s="93"/>
      <c r="BB22" s="93"/>
      <c r="BC22" s="93"/>
      <c r="BD22" s="93"/>
      <c r="BE22" s="3"/>
    </row>
    <row r="23" spans="1:57" ht="28" customHeight="1" thickBot="1" x14ac:dyDescent="0.25">
      <c r="A23" s="3"/>
      <c r="B23" s="72" t="s">
        <v>36</v>
      </c>
      <c r="C23" s="73"/>
      <c r="D23" s="73"/>
      <c r="E23" s="73"/>
      <c r="F23" s="73"/>
      <c r="G23" s="73"/>
      <c r="H23" s="73"/>
      <c r="I23" s="73"/>
      <c r="J23" s="73"/>
      <c r="K23" s="73"/>
      <c r="L23" s="73"/>
      <c r="M23" s="73"/>
      <c r="N23" s="73"/>
      <c r="O23" s="74"/>
      <c r="P23" s="47"/>
      <c r="Q23" s="80">
        <f>Q15+Q17+Q19+Q21</f>
        <v>0</v>
      </c>
      <c r="R23" s="80"/>
      <c r="S23" s="80"/>
      <c r="T23" s="80"/>
      <c r="U23" s="80"/>
      <c r="V23" s="48"/>
      <c r="W23" s="49"/>
      <c r="X23" s="81"/>
      <c r="Y23" s="81"/>
      <c r="Z23" s="81"/>
      <c r="AA23" s="81"/>
      <c r="AB23" s="81"/>
      <c r="AC23" s="82"/>
      <c r="AD23" s="49"/>
      <c r="AE23" s="83">
        <f>AE15+AE17+AE19+AE21</f>
        <v>0</v>
      </c>
      <c r="AF23" s="83"/>
      <c r="AG23" s="83"/>
      <c r="AH23" s="83"/>
      <c r="AI23" s="83"/>
      <c r="AJ23" s="50" t="s">
        <v>22</v>
      </c>
      <c r="AK23" s="3"/>
      <c r="AL23" s="3"/>
      <c r="AM23" s="3"/>
      <c r="AN23" s="93"/>
      <c r="AO23" s="93"/>
      <c r="AP23" s="93"/>
      <c r="AQ23" s="93"/>
      <c r="AR23" s="93"/>
      <c r="AS23" s="93"/>
      <c r="AT23" s="93"/>
      <c r="AU23" s="93"/>
      <c r="AV23" s="93"/>
      <c r="AW23" s="93"/>
      <c r="AX23" s="93"/>
      <c r="AY23" s="93"/>
      <c r="AZ23" s="93"/>
      <c r="BA23" s="93"/>
      <c r="BB23" s="93"/>
      <c r="BC23" s="93"/>
      <c r="BD23" s="93"/>
      <c r="BE23" s="3"/>
    </row>
    <row r="24" spans="1:57" s="3" customFormat="1" ht="6" customHeight="1" x14ac:dyDescent="0.2">
      <c r="BD24" s="4"/>
    </row>
    <row r="25" spans="1:57" s="3" customFormat="1" ht="28" customHeight="1" x14ac:dyDescent="0.2">
      <c r="B25" s="63" t="s">
        <v>49</v>
      </c>
      <c r="AN25" s="53" t="s">
        <v>38</v>
      </c>
      <c r="AO25" s="4"/>
      <c r="AP25" s="4"/>
      <c r="AQ25" s="52"/>
      <c r="AR25" s="4"/>
      <c r="AS25" s="4"/>
      <c r="AT25" s="4"/>
      <c r="AU25" s="4" t="s">
        <v>35</v>
      </c>
      <c r="AV25" s="4"/>
      <c r="AW25" s="4"/>
      <c r="AX25" s="4"/>
      <c r="AY25" s="4"/>
      <c r="AZ25" s="4"/>
      <c r="BA25" s="4"/>
      <c r="BB25" s="4"/>
      <c r="BC25" s="4"/>
    </row>
    <row r="26" spans="1:57" ht="21" customHeight="1" x14ac:dyDescent="0.2">
      <c r="A26" s="3"/>
      <c r="B26" s="3"/>
      <c r="C26" t="s">
        <v>61</v>
      </c>
      <c r="D26" s="3" t="s">
        <v>60</v>
      </c>
      <c r="E26" s="3"/>
      <c r="F26" s="3"/>
      <c r="G26" s="3"/>
      <c r="H26" s="3"/>
      <c r="I26" s="3"/>
      <c r="J26" s="3"/>
      <c r="K26" s="3"/>
      <c r="L26" s="3"/>
      <c r="M26" s="3"/>
      <c r="N26" s="3"/>
      <c r="O26" s="3"/>
      <c r="P26" s="3"/>
      <c r="Q26" s="3"/>
      <c r="R26" s="3"/>
      <c r="T26" s="3"/>
      <c r="U26" s="3"/>
      <c r="V26" s="3"/>
      <c r="W26" s="3"/>
      <c r="X26" s="3"/>
      <c r="Y26" s="3"/>
      <c r="Z26" s="3"/>
      <c r="AA26" s="3"/>
      <c r="AB26" s="3"/>
      <c r="AC26" s="3"/>
      <c r="AD26" s="3"/>
      <c r="AE26" s="3"/>
      <c r="AF26" s="3"/>
      <c r="AG26" s="3"/>
      <c r="AH26" s="3"/>
      <c r="AI26" s="3"/>
      <c r="AJ26" s="3"/>
      <c r="AK26" s="3"/>
      <c r="AL26" s="3"/>
      <c r="AM26" s="3"/>
      <c r="AN26" s="54" t="s">
        <v>30</v>
      </c>
      <c r="AO26" s="54">
        <f>AP4</f>
        <v>0</v>
      </c>
      <c r="AP26" s="54"/>
      <c r="AQ26" s="54"/>
      <c r="AR26" s="54"/>
      <c r="AS26" s="54"/>
      <c r="AT26" s="2"/>
      <c r="AU26" s="54" t="s">
        <v>10</v>
      </c>
      <c r="AV26" s="55">
        <f>Q15</f>
        <v>0</v>
      </c>
      <c r="AW26" s="60" t="s">
        <v>2</v>
      </c>
      <c r="AX26" s="3"/>
      <c r="AY26" s="54" t="s">
        <v>11</v>
      </c>
      <c r="AZ26" s="15"/>
      <c r="BA26" s="54"/>
      <c r="BB26" s="55">
        <f>Q17</f>
        <v>0</v>
      </c>
      <c r="BC26" s="58" t="s">
        <v>4</v>
      </c>
      <c r="BD26" s="3"/>
      <c r="BE26" s="3"/>
    </row>
    <row r="27" spans="1:57" s="1" customFormat="1" ht="21" customHeight="1" x14ac:dyDescent="0.2">
      <c r="A27" s="3"/>
      <c r="B27" s="3"/>
      <c r="C27" s="3"/>
      <c r="D27" s="3"/>
      <c r="E27" s="3" t="s">
        <v>62</v>
      </c>
      <c r="F27" s="3"/>
      <c r="G27" s="3"/>
      <c r="H27" s="3"/>
      <c r="I27" s="3"/>
      <c r="J27" s="3"/>
      <c r="K27" s="3"/>
      <c r="L27" s="3"/>
      <c r="M27" s="3"/>
      <c r="N27" s="3"/>
      <c r="O27" s="3"/>
      <c r="P27" s="3"/>
      <c r="Q27" s="3"/>
      <c r="R27" s="3"/>
      <c r="S27" s="3"/>
      <c r="T27" s="3" t="s">
        <v>63</v>
      </c>
      <c r="U27" s="3"/>
      <c r="V27" s="3"/>
      <c r="W27" s="3"/>
      <c r="X27" s="3"/>
      <c r="Y27" s="3"/>
      <c r="Z27" s="3"/>
      <c r="AA27" s="3"/>
      <c r="AB27" s="3"/>
      <c r="AC27" s="3"/>
      <c r="AD27" s="3"/>
      <c r="AE27" s="3"/>
      <c r="AF27" s="3"/>
      <c r="AG27" s="3"/>
      <c r="AH27" s="3"/>
      <c r="AI27" s="3"/>
      <c r="AJ27" s="3"/>
      <c r="AK27" s="3"/>
      <c r="AL27" s="3"/>
      <c r="AM27" s="3"/>
      <c r="AN27" s="56" t="s">
        <v>28</v>
      </c>
      <c r="AO27" s="56">
        <f>AP5</f>
        <v>0</v>
      </c>
      <c r="AP27" s="56"/>
      <c r="AQ27" s="56"/>
      <c r="AR27" s="56"/>
      <c r="AS27" s="56"/>
      <c r="AT27" s="2"/>
      <c r="AU27" s="56" t="s">
        <v>13</v>
      </c>
      <c r="AV27" s="57">
        <f>Q19</f>
        <v>0</v>
      </c>
      <c r="AW27" s="61" t="s">
        <v>4</v>
      </c>
      <c r="AX27" s="3"/>
      <c r="AY27" s="56" t="s">
        <v>14</v>
      </c>
      <c r="AZ27" s="62"/>
      <c r="BA27" s="56"/>
      <c r="BB27" s="57">
        <f>Q21</f>
        <v>0</v>
      </c>
      <c r="BC27" s="59" t="s">
        <v>2</v>
      </c>
      <c r="BD27" s="3"/>
      <c r="BE27" s="3"/>
    </row>
    <row r="28" spans="1:57" ht="16" customHeight="1" x14ac:dyDescent="0.2">
      <c r="A28" s="3"/>
      <c r="B28" s="3"/>
      <c r="D28" s="3"/>
      <c r="E28" s="1" t="s">
        <v>64</v>
      </c>
      <c r="F28" s="3"/>
      <c r="G28" s="3"/>
      <c r="H28" s="3"/>
      <c r="I28" s="3"/>
      <c r="J28" s="3"/>
      <c r="K28" s="3"/>
      <c r="L28" s="3"/>
      <c r="M28" s="3"/>
      <c r="N28" s="3"/>
      <c r="O28" s="3"/>
      <c r="P28" s="3"/>
      <c r="Q28" s="3"/>
      <c r="R28" s="3"/>
      <c r="S28" s="3"/>
      <c r="T28" s="3" t="s">
        <v>65</v>
      </c>
      <c r="U28" s="3"/>
      <c r="V28" s="3"/>
      <c r="W28" s="21" t="s">
        <v>66</v>
      </c>
      <c r="X28" s="90"/>
      <c r="Y28" s="90"/>
      <c r="Z28" s="90"/>
      <c r="AA28" s="90"/>
      <c r="AB28" s="90"/>
      <c r="AC28" s="90"/>
      <c r="AD28" s="90"/>
      <c r="AE28" s="90"/>
      <c r="AF28" s="90"/>
      <c r="AG28" s="90"/>
      <c r="AH28" s="90"/>
      <c r="AI28" s="90"/>
      <c r="AJ28" s="3" t="s">
        <v>67</v>
      </c>
      <c r="AK28" s="3"/>
      <c r="AL28" s="3"/>
      <c r="AM28" s="3"/>
      <c r="AN28" s="3"/>
      <c r="AO28" s="3"/>
      <c r="AP28" s="3"/>
      <c r="AQ28" s="3"/>
      <c r="AR28" s="3"/>
      <c r="AS28" s="3"/>
      <c r="AT28" s="3"/>
      <c r="AU28" s="3"/>
      <c r="AV28" s="3"/>
      <c r="AW28" s="3"/>
      <c r="AX28" s="3"/>
      <c r="AY28" s="3"/>
      <c r="AZ28" s="3"/>
      <c r="BA28" s="3"/>
      <c r="BB28" s="3"/>
      <c r="BC28" s="3"/>
      <c r="BD28" s="3"/>
      <c r="BE28" s="3"/>
    </row>
    <row r="29" spans="1:57" ht="16"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row>
    <row r="31" spans="1:57" ht="13.25" hidden="1" x14ac:dyDescent="0.2">
      <c r="D31">
        <v>0</v>
      </c>
    </row>
  </sheetData>
  <mergeCells count="40">
    <mergeCell ref="A2:AL2"/>
    <mergeCell ref="AN14:BD23"/>
    <mergeCell ref="AN1:BD1"/>
    <mergeCell ref="AN6:BD9"/>
    <mergeCell ref="X13:AB14"/>
    <mergeCell ref="H10:AJ10"/>
    <mergeCell ref="B15:O16"/>
    <mergeCell ref="B17:O18"/>
    <mergeCell ref="B19:O20"/>
    <mergeCell ref="B21:O22"/>
    <mergeCell ref="H8:AJ8"/>
    <mergeCell ref="T9:X9"/>
    <mergeCell ref="B4:AJ6"/>
    <mergeCell ref="B7:G7"/>
    <mergeCell ref="B10:G10"/>
    <mergeCell ref="Q15:U15"/>
    <mergeCell ref="X28:AI28"/>
    <mergeCell ref="Q17:U17"/>
    <mergeCell ref="X21:AB21"/>
    <mergeCell ref="AE21:AI21"/>
    <mergeCell ref="X17:AB17"/>
    <mergeCell ref="X19:AB19"/>
    <mergeCell ref="B9:G9"/>
    <mergeCell ref="B8:G8"/>
    <mergeCell ref="Y9:AJ9"/>
    <mergeCell ref="H7:AJ7"/>
    <mergeCell ref="H9:S9"/>
    <mergeCell ref="B23:O23"/>
    <mergeCell ref="Q21:U21"/>
    <mergeCell ref="Q19:U19"/>
    <mergeCell ref="AE13:AI14"/>
    <mergeCell ref="Q13:U14"/>
    <mergeCell ref="B13:O14"/>
    <mergeCell ref="Q23:U23"/>
    <mergeCell ref="X23:AC23"/>
    <mergeCell ref="AE23:AI23"/>
    <mergeCell ref="X15:AB15"/>
    <mergeCell ref="AE19:AI19"/>
    <mergeCell ref="AE15:AI15"/>
    <mergeCell ref="AE17:AI17"/>
  </mergeCells>
  <phoneticPr fontId="1"/>
  <conditionalFormatting sqref="Q15:U15 X15:AB15 AE15:AI15">
    <cfRule type="cellIs" dxfId="14" priority="62" operator="equal">
      <formula>""</formula>
    </cfRule>
  </conditionalFormatting>
  <conditionalFormatting sqref="Q23 X23 AE23 AJ23 V23">
    <cfRule type="cellIs" dxfId="13" priority="60" operator="equal">
      <formula>""</formula>
    </cfRule>
  </conditionalFormatting>
  <conditionalFormatting sqref="Q17:U17 X17:AB17 Q19:U19 X19:AB19">
    <cfRule type="cellIs" dxfId="12" priority="61" operator="equal">
      <formula>""</formula>
    </cfRule>
  </conditionalFormatting>
  <conditionalFormatting sqref="X13">
    <cfRule type="cellIs" dxfId="11" priority="48" operator="equal">
      <formula>""</formula>
    </cfRule>
  </conditionalFormatting>
  <conditionalFormatting sqref="H7:AJ7 H9:S9 Y9:AJ9 H8">
    <cfRule type="cellIs" dxfId="10" priority="51" operator="equal">
      <formula>""</formula>
    </cfRule>
  </conditionalFormatting>
  <conditionalFormatting sqref="Q13">
    <cfRule type="cellIs" dxfId="9" priority="50" operator="equal">
      <formula>""</formula>
    </cfRule>
  </conditionalFormatting>
  <conditionalFormatting sqref="AE13">
    <cfRule type="cellIs" dxfId="8" priority="45" operator="equal">
      <formula>""</formula>
    </cfRule>
  </conditionalFormatting>
  <conditionalFormatting sqref="Q21:U21 X21:AB21">
    <cfRule type="cellIs" dxfId="7" priority="43" operator="equal">
      <formula>""</formula>
    </cfRule>
  </conditionalFormatting>
  <conditionalFormatting sqref="H10:AJ10">
    <cfRule type="cellIs" dxfId="6" priority="11" operator="equal">
      <formula>""</formula>
    </cfRule>
  </conditionalFormatting>
  <conditionalFormatting sqref="AE17:AI17">
    <cfRule type="cellIs" dxfId="5" priority="10" operator="equal">
      <formula>""</formula>
    </cfRule>
  </conditionalFormatting>
  <conditionalFormatting sqref="AE19:AI19">
    <cfRule type="cellIs" dxfId="4" priority="9" operator="equal">
      <formula>""</formula>
    </cfRule>
  </conditionalFormatting>
  <conditionalFormatting sqref="AE21:AI21">
    <cfRule type="cellIs" dxfId="3" priority="8" operator="equal">
      <formula>""</formula>
    </cfRule>
  </conditionalFormatting>
  <conditionalFormatting sqref="AG3">
    <cfRule type="cellIs" dxfId="2" priority="2" operator="equal">
      <formula>""</formula>
    </cfRule>
  </conditionalFormatting>
  <conditionalFormatting sqref="AI3">
    <cfRule type="cellIs" dxfId="1" priority="1" operator="equal">
      <formula>""</formula>
    </cfRule>
  </conditionalFormatting>
  <pageMargins left="1.02" right="0.42" top="0.41" bottom="0.31496062992125984" header="0.31496062992125984" footer="0.19685039370078741"/>
  <pageSetup paperSize="9" scale="79" orientation="landscape" horizontalDpi="300" verticalDpi="300" r:id="rId1"/>
  <colBreaks count="1" manualBreakCount="1">
    <brk id="38" max="1048575" man="1"/>
  </colBreaks>
  <ignoredErrors>
    <ignoredError sqref="AE15:AI22 Q23:AK2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63500</xdr:colOff>
                    <xdr:row>26</xdr:row>
                    <xdr:rowOff>25400</xdr:rowOff>
                  </from>
                  <to>
                    <xdr:col>4</xdr:col>
                    <xdr:colOff>101600</xdr:colOff>
                    <xdr:row>26</xdr:row>
                    <xdr:rowOff>266700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18</xdr:col>
                    <xdr:colOff>63500</xdr:colOff>
                    <xdr:row>26</xdr:row>
                    <xdr:rowOff>25400</xdr:rowOff>
                  </from>
                  <to>
                    <xdr:col>19</xdr:col>
                    <xdr:colOff>101600</xdr:colOff>
                    <xdr:row>26</xdr:row>
                    <xdr:rowOff>266700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3</xdr:col>
                    <xdr:colOff>63500</xdr:colOff>
                    <xdr:row>26</xdr:row>
                    <xdr:rowOff>260350</xdr:rowOff>
                  </from>
                  <to>
                    <xdr:col>4</xdr:col>
                    <xdr:colOff>101600</xdr:colOff>
                    <xdr:row>28</xdr:row>
                    <xdr:rowOff>38100</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18</xdr:col>
                    <xdr:colOff>63500</xdr:colOff>
                    <xdr:row>26</xdr:row>
                    <xdr:rowOff>260350</xdr:rowOff>
                  </from>
                  <to>
                    <xdr:col>19</xdr:col>
                    <xdr:colOff>101600</xdr:colOff>
                    <xdr:row>28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AD40D-AD06-4F5A-85ED-F62C66CB9AF6}">
  <dimension ref="A1:AB3"/>
  <sheetViews>
    <sheetView zoomScale="90" zoomScaleNormal="90" workbookViewId="0">
      <selection activeCell="A3" sqref="A3"/>
    </sheetView>
  </sheetViews>
  <sheetFormatPr defaultRowHeight="13" x14ac:dyDescent="0.2"/>
  <cols>
    <col min="1" max="2" width="8.90625" style="1"/>
    <col min="26" max="26" width="10.54296875" bestFit="1" customWidth="1"/>
  </cols>
  <sheetData>
    <row r="1" spans="1:28" s="1" customFormat="1" x14ac:dyDescent="0.2">
      <c r="H1" s="65" t="s">
        <v>51</v>
      </c>
      <c r="I1" s="65" t="s">
        <v>52</v>
      </c>
      <c r="J1" s="65" t="s">
        <v>45</v>
      </c>
      <c r="K1" s="65" t="s">
        <v>54</v>
      </c>
      <c r="L1" s="65" t="s">
        <v>55</v>
      </c>
      <c r="M1" s="65" t="s">
        <v>55</v>
      </c>
      <c r="N1" s="66" t="s">
        <v>46</v>
      </c>
      <c r="O1" s="66" t="s">
        <v>46</v>
      </c>
      <c r="P1" s="66" t="s">
        <v>46</v>
      </c>
      <c r="Q1" s="66" t="s">
        <v>46</v>
      </c>
      <c r="R1" s="66" t="s">
        <v>46</v>
      </c>
      <c r="S1" s="66" t="s">
        <v>46</v>
      </c>
      <c r="T1" s="67" t="s">
        <v>47</v>
      </c>
      <c r="U1" s="67" t="s">
        <v>47</v>
      </c>
      <c r="V1" s="67" t="s">
        <v>47</v>
      </c>
      <c r="W1" s="67" t="s">
        <v>47</v>
      </c>
      <c r="X1" s="67" t="s">
        <v>47</v>
      </c>
      <c r="Y1" s="67" t="s">
        <v>47</v>
      </c>
      <c r="Z1" s="69" t="s">
        <v>56</v>
      </c>
      <c r="AA1" s="70" t="s">
        <v>58</v>
      </c>
      <c r="AB1" s="70" t="s">
        <v>68</v>
      </c>
    </row>
    <row r="2" spans="1:28" x14ac:dyDescent="0.2">
      <c r="A2" s="1" t="s">
        <v>43</v>
      </c>
      <c r="B2" s="1" t="s">
        <v>44</v>
      </c>
      <c r="C2" t="s">
        <v>20</v>
      </c>
      <c r="D2" t="s">
        <v>41</v>
      </c>
      <c r="E2" t="s">
        <v>42</v>
      </c>
      <c r="F2" t="s">
        <v>5</v>
      </c>
      <c r="G2" t="s">
        <v>8</v>
      </c>
      <c r="H2" t="s">
        <v>10</v>
      </c>
      <c r="I2" t="s">
        <v>53</v>
      </c>
      <c r="J2" t="s">
        <v>11</v>
      </c>
      <c r="K2" s="64" t="s">
        <v>14</v>
      </c>
      <c r="L2" s="64" t="s">
        <v>48</v>
      </c>
      <c r="M2" s="64" t="s">
        <v>50</v>
      </c>
      <c r="N2" s="1" t="s">
        <v>10</v>
      </c>
      <c r="O2" s="1" t="s">
        <v>13</v>
      </c>
      <c r="P2" s="1" t="s">
        <v>11</v>
      </c>
      <c r="Q2" s="64" t="s">
        <v>14</v>
      </c>
      <c r="R2" s="64" t="s">
        <v>48</v>
      </c>
      <c r="S2" s="64" t="s">
        <v>50</v>
      </c>
      <c r="T2" s="1" t="s">
        <v>10</v>
      </c>
      <c r="U2" s="1" t="s">
        <v>13</v>
      </c>
      <c r="V2" s="1" t="s">
        <v>11</v>
      </c>
      <c r="W2" s="64" t="s">
        <v>14</v>
      </c>
      <c r="X2" s="64" t="s">
        <v>48</v>
      </c>
      <c r="Y2" s="64" t="s">
        <v>50</v>
      </c>
      <c r="Z2" s="69" t="s">
        <v>57</v>
      </c>
      <c r="AA2" s="70" t="s">
        <v>59</v>
      </c>
      <c r="AB2" s="70" t="s">
        <v>69</v>
      </c>
    </row>
    <row r="3" spans="1:28" x14ac:dyDescent="0.2">
      <c r="H3" s="68">
        <f>申込書・委任状!Q15</f>
        <v>0</v>
      </c>
      <c r="I3" s="68">
        <f>申込書・委任状!Q17</f>
        <v>0</v>
      </c>
      <c r="J3" s="68">
        <f>申込書・委任状!Q19</f>
        <v>0</v>
      </c>
      <c r="K3" s="68">
        <f>申込書・委任状!Q21</f>
        <v>0</v>
      </c>
      <c r="L3" s="68" t="e">
        <f>申込書・委任状!#REF!</f>
        <v>#REF!</v>
      </c>
      <c r="M3" s="68">
        <f>申込書・委任状!Q25</f>
        <v>0</v>
      </c>
      <c r="N3" s="68">
        <f>申込書・委任状!X15</f>
        <v>5000</v>
      </c>
      <c r="O3" s="68">
        <f>申込書・委任状!X17</f>
        <v>1000</v>
      </c>
      <c r="P3" s="68">
        <f>申込書・委任状!X19</f>
        <v>1000</v>
      </c>
      <c r="Q3" s="68">
        <f>申込書・委任状!X21</f>
        <v>20000</v>
      </c>
      <c r="R3" s="68" t="e">
        <f>申込書・委任状!#REF!</f>
        <v>#REF!</v>
      </c>
      <c r="S3" s="68">
        <f>申込書・委任状!X25</f>
        <v>0</v>
      </c>
      <c r="T3" s="68">
        <f>申込書・委任状!AE15</f>
        <v>0</v>
      </c>
      <c r="U3" s="68">
        <f>申込書・委任状!AE17</f>
        <v>0</v>
      </c>
      <c r="V3" s="68">
        <f>申込書・委任状!AE19</f>
        <v>0</v>
      </c>
      <c r="W3" s="68">
        <f>申込書・委任状!AE21</f>
        <v>0</v>
      </c>
      <c r="X3" s="68" t="e">
        <f>申込書・委任状!#REF!</f>
        <v>#REF!</v>
      </c>
      <c r="Y3" s="68">
        <f>申込書・委任状!AE25</f>
        <v>0</v>
      </c>
      <c r="Z3" s="68">
        <f>申込書・委任状!AE23</f>
        <v>0</v>
      </c>
      <c r="AA3">
        <f>申込書・委任状!D31</f>
        <v>0</v>
      </c>
      <c r="AB3" s="1">
        <f>申込書・委任状!X28</f>
        <v>0</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zoomScale="90" zoomScaleNormal="90" workbookViewId="0">
      <selection activeCell="N32" sqref="N32"/>
    </sheetView>
  </sheetViews>
  <sheetFormatPr defaultRowHeight="13" x14ac:dyDescent="0.2"/>
  <cols>
    <col min="2" max="3" width="8.90625" style="1"/>
    <col min="13" max="13" width="8.90625" style="1"/>
    <col min="17" max="17" width="8.90625" style="1"/>
    <col min="19" max="20" width="8.90625" style="1"/>
  </cols>
  <sheetData>
    <row r="1" spans="1:23" s="16" customFormat="1" x14ac:dyDescent="0.2">
      <c r="A1" s="16" t="s">
        <v>6</v>
      </c>
      <c r="D1" s="17" t="s">
        <v>7</v>
      </c>
      <c r="E1" s="17"/>
      <c r="F1" s="17"/>
      <c r="G1" s="17"/>
      <c r="H1" s="17"/>
      <c r="I1" s="18"/>
      <c r="J1" s="18"/>
      <c r="K1" s="18"/>
      <c r="L1" s="18"/>
      <c r="M1" s="18"/>
      <c r="N1" s="18"/>
      <c r="O1" s="18"/>
      <c r="P1" s="18"/>
      <c r="Q1" s="18"/>
      <c r="R1" s="18"/>
      <c r="S1" s="18"/>
      <c r="T1" s="18"/>
      <c r="U1" s="18"/>
      <c r="V1" s="18"/>
    </row>
    <row r="2" spans="1:23" s="16" customFormat="1" x14ac:dyDescent="0.2">
      <c r="D2" s="17" t="s">
        <v>20</v>
      </c>
      <c r="E2" s="17" t="s">
        <v>41</v>
      </c>
      <c r="F2" s="17" t="s">
        <v>42</v>
      </c>
      <c r="G2" s="17" t="s">
        <v>8</v>
      </c>
      <c r="H2" s="17" t="s">
        <v>9</v>
      </c>
      <c r="I2" s="18" t="s">
        <v>70</v>
      </c>
      <c r="J2" s="18"/>
      <c r="K2" s="18"/>
      <c r="L2" s="18"/>
      <c r="M2" s="18"/>
      <c r="N2" s="18" t="s">
        <v>12</v>
      </c>
      <c r="O2" s="18"/>
      <c r="P2" s="18"/>
      <c r="Q2" s="18"/>
      <c r="R2" s="19" t="s">
        <v>71</v>
      </c>
      <c r="S2" s="19"/>
      <c r="T2" s="19"/>
      <c r="U2" s="106"/>
      <c r="V2" s="106"/>
    </row>
    <row r="3" spans="1:23" s="6" customFormat="1" x14ac:dyDescent="0.2">
      <c r="A3" s="16"/>
      <c r="B3" s="16" t="s">
        <v>43</v>
      </c>
      <c r="C3" s="16" t="s">
        <v>44</v>
      </c>
      <c r="D3" s="20"/>
      <c r="E3" s="20"/>
      <c r="F3" s="20"/>
      <c r="G3" s="20"/>
      <c r="H3" s="20"/>
      <c r="I3" s="19" t="s">
        <v>1</v>
      </c>
      <c r="J3" s="19" t="s">
        <v>3</v>
      </c>
      <c r="K3" s="19" t="s">
        <v>16</v>
      </c>
      <c r="L3" s="19" t="s">
        <v>17</v>
      </c>
      <c r="M3" s="19" t="s">
        <v>15</v>
      </c>
      <c r="N3" s="19" t="s">
        <v>1</v>
      </c>
      <c r="O3" s="19" t="s">
        <v>3</v>
      </c>
      <c r="P3" s="19" t="s">
        <v>16</v>
      </c>
      <c r="Q3" s="19" t="s">
        <v>17</v>
      </c>
      <c r="R3" s="19" t="s">
        <v>1</v>
      </c>
      <c r="S3" s="19" t="s">
        <v>3</v>
      </c>
      <c r="T3" s="19" t="s">
        <v>16</v>
      </c>
      <c r="U3" s="19" t="s">
        <v>17</v>
      </c>
      <c r="V3" s="22" t="s">
        <v>15</v>
      </c>
      <c r="W3" s="6" t="s">
        <v>72</v>
      </c>
    </row>
    <row r="4" spans="1:23" x14ac:dyDescent="0.2">
      <c r="B4" s="1">
        <f>申込書・委任状!AG3</f>
        <v>0</v>
      </c>
      <c r="C4" s="1">
        <f>申込書・委任状!AI3</f>
        <v>0</v>
      </c>
      <c r="D4">
        <f>申込書・委任状!H7</f>
        <v>0</v>
      </c>
      <c r="E4" s="1">
        <f>申込書・委任状!H8</f>
        <v>0</v>
      </c>
      <c r="F4" s="1">
        <f>申込書・委任状!H9</f>
        <v>0</v>
      </c>
      <c r="G4" s="1">
        <f>申込書・委任状!H10</f>
        <v>0</v>
      </c>
      <c r="H4" s="1">
        <f>申込書・委任状!Y10</f>
        <v>0</v>
      </c>
      <c r="I4">
        <f>申込書・委任状!Q15</f>
        <v>0</v>
      </c>
      <c r="J4">
        <f>申込書・委任状!Q17</f>
        <v>0</v>
      </c>
      <c r="K4">
        <f>申込書・委任状!Q19</f>
        <v>0</v>
      </c>
      <c r="L4">
        <f>申込書・委任状!Q21</f>
        <v>0</v>
      </c>
      <c r="M4" s="68">
        <f>申込書・委任状!Q23</f>
        <v>0</v>
      </c>
      <c r="N4" s="68">
        <f>申込書・委任状!X15</f>
        <v>5000</v>
      </c>
      <c r="O4" s="68">
        <f>申込書・委任状!X17</f>
        <v>1000</v>
      </c>
      <c r="P4" s="68">
        <f>申込書・委任状!X19</f>
        <v>1000</v>
      </c>
      <c r="Q4" s="68">
        <f>申込書・委任状!X21</f>
        <v>20000</v>
      </c>
      <c r="R4" s="68">
        <f>申込書・委任状!AE15</f>
        <v>0</v>
      </c>
      <c r="S4" s="68">
        <f>申込書・委任状!AE17</f>
        <v>0</v>
      </c>
      <c r="T4" s="68">
        <f>申込書・委任状!AE19</f>
        <v>0</v>
      </c>
      <c r="U4" s="68">
        <f>申込書・委任状!AE21</f>
        <v>0</v>
      </c>
      <c r="V4" s="68">
        <f>申込書・委任状!AE23</f>
        <v>0</v>
      </c>
      <c r="W4">
        <f>申込書・委任状!D31</f>
        <v>0</v>
      </c>
    </row>
  </sheetData>
  <mergeCells count="1">
    <mergeCell ref="U2:V2"/>
  </mergeCells>
  <phoneticPr fontId="1"/>
  <conditionalFormatting sqref="I4:V4">
    <cfRule type="cellIs" dxfId="0"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申込書・委任状</vt:lpstr>
      <vt:lpstr>Sheet1</vt:lpstr>
      <vt:lpstr>集計表</vt:lpstr>
      <vt:lpstr>申込書・委任状!Print_Area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柳絮</dc:creator>
  <cp:lastModifiedBy>菅間 智義</cp:lastModifiedBy>
  <cp:lastPrinted>2021-08-02T04:11:47Z</cp:lastPrinted>
  <dcterms:created xsi:type="dcterms:W3CDTF">2018-12-21T08:15:34Z</dcterms:created>
  <dcterms:modified xsi:type="dcterms:W3CDTF">2021-08-31T02:34:08Z</dcterms:modified>
</cp:coreProperties>
</file>